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参数" sheetId="2" r:id="rId1"/>
    <sheet name="传感器定义" sheetId="5" r:id="rId2"/>
  </sheets>
  <calcPr calcId="144525"/>
</workbook>
</file>

<file path=xl/sharedStrings.xml><?xml version="1.0" encoding="utf-8"?>
<sst xmlns="http://schemas.openxmlformats.org/spreadsheetml/2006/main" count="1288" uniqueCount="348">
  <si>
    <t xml:space="preserve">Aosens APS/APN系列智能PDU MODBUS串口通讯接口协议标准版
</t>
  </si>
  <si>
    <t xml:space="preserve">                           ——  V1.0</t>
  </si>
  <si>
    <t>本协议参考标准：GB∕T19582.1-2008</t>
  </si>
  <si>
    <t>默认波特率：9600</t>
  </si>
  <si>
    <t>接口说明:使用PDU面板上，Com/LINK接口;接口线序如下:</t>
  </si>
  <si>
    <t>线号</t>
  </si>
  <si>
    <t>颜色</t>
  </si>
  <si>
    <t>功能说明</t>
  </si>
  <si>
    <t>橙白</t>
  </si>
  <si>
    <t>NC</t>
  </si>
  <si>
    <t>橙</t>
  </si>
  <si>
    <t>绿白</t>
  </si>
  <si>
    <t>蓝</t>
  </si>
  <si>
    <t>RS485-A</t>
  </si>
  <si>
    <t>蓝白</t>
  </si>
  <si>
    <t>RS485-B</t>
  </si>
  <si>
    <t>绿</t>
  </si>
  <si>
    <t>棕白</t>
  </si>
  <si>
    <t>棕</t>
  </si>
  <si>
    <t>注意：本协议为通用协议，请根据PDU的具体硬件功能按需读取</t>
  </si>
  <si>
    <t>MODBUS地址为10进制。</t>
  </si>
  <si>
    <t>一、额定信息：03H功能码读</t>
  </si>
  <si>
    <t>序号</t>
  </si>
  <si>
    <t>项目</t>
  </si>
  <si>
    <t>范围</t>
  </si>
  <si>
    <t>默认值</t>
  </si>
  <si>
    <t>单位</t>
  </si>
  <si>
    <t>MODBUS地址</t>
  </si>
  <si>
    <t>属性</t>
  </si>
  <si>
    <t>参数真实值(转换公式)</t>
  </si>
  <si>
    <t>字节数</t>
  </si>
  <si>
    <t>备注</t>
  </si>
  <si>
    <t>生产厂家</t>
  </si>
  <si>
    <t>采用字符串形式</t>
  </si>
  <si>
    <t>\</t>
  </si>
  <si>
    <t>0-3</t>
  </si>
  <si>
    <t>只读</t>
  </si>
  <si>
    <t>=Register</t>
  </si>
  <si>
    <t>预留，未启用</t>
  </si>
  <si>
    <t>型号</t>
  </si>
  <si>
    <t>例：HVPDU63-2-32(01)</t>
  </si>
  <si>
    <t>4-19</t>
  </si>
  <si>
    <t>当前硬件版本</t>
  </si>
  <si>
    <t>A-Z</t>
  </si>
  <si>
    <t>当前软件版本</t>
  </si>
  <si>
    <t>100-999</t>
  </si>
  <si>
    <t>通讯协议版本</t>
  </si>
  <si>
    <t>0x100-0x999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</si>
  <si>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2-23</t>
    </r>
  </si>
  <si>
    <r>
      <rPr>
        <sz val="11"/>
        <rFont val="宋体"/>
        <charset val="134"/>
      </rPr>
      <t>H_</t>
    </r>
    <r>
      <rPr>
        <sz val="11"/>
        <rFont val="宋体"/>
        <charset val="134"/>
      </rPr>
      <t>Register表示大版本</t>
    </r>
    <r>
      <rPr>
        <sz val="11"/>
        <rFont val="宋体"/>
        <charset val="134"/>
      </rPr>
      <t xml:space="preserve">   L_Register表示小版本</t>
    </r>
  </si>
  <si>
    <t>软件编译时间</t>
  </si>
  <si>
    <t>YYYYMMDD字符串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</si>
  <si>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4-27</t>
    </r>
  </si>
  <si>
    <t>额定电压</t>
  </si>
  <si>
    <t>220/380</t>
  </si>
  <si>
    <r>
      <rPr>
        <sz val="11"/>
        <rFont val="宋体"/>
        <charset val="134"/>
      </rPr>
      <t>220</t>
    </r>
    <r>
      <rPr>
        <sz val="11"/>
        <rFont val="宋体"/>
        <charset val="134"/>
      </rPr>
      <t>/380</t>
    </r>
  </si>
  <si>
    <t>V</t>
  </si>
  <si>
    <t>用于判断单/三相PDU</t>
  </si>
  <si>
    <t>额定电流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</si>
  <si>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6/</t>
    </r>
    <r>
      <rPr>
        <sz val="11"/>
        <rFont val="宋体"/>
        <charset val="134"/>
      </rPr>
      <t>32</t>
    </r>
    <r>
      <rPr>
        <sz val="11"/>
        <rFont val="宋体"/>
        <charset val="134"/>
      </rPr>
      <t>/63</t>
    </r>
  </si>
  <si>
    <t>A</t>
  </si>
  <si>
    <t>额定频率</t>
  </si>
  <si>
    <r>
      <rPr>
        <sz val="11"/>
        <rFont val="宋体"/>
        <charset val="134"/>
      </rPr>
      <t>H</t>
    </r>
    <r>
      <rPr>
        <sz val="11"/>
        <rFont val="宋体"/>
        <charset val="134"/>
      </rPr>
      <t>z</t>
    </r>
  </si>
  <si>
    <t>断路器检测与位数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</si>
  <si>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-8</t>
    </r>
  </si>
  <si>
    <t>0表示无空开检测功能</t>
  </si>
  <si>
    <t>输出位开关功能</t>
  </si>
  <si>
    <t>0-1</t>
  </si>
  <si>
    <t>0：无；1：有</t>
  </si>
  <si>
    <t>输出位电流计量功能</t>
  </si>
  <si>
    <t>输出位电度计量功能</t>
  </si>
  <si>
    <t>电能计量功能与有功功率、功率因数同时有或无</t>
  </si>
  <si>
    <t>输出位保险丝检测</t>
  </si>
  <si>
    <t>防雷失效检测功能</t>
  </si>
  <si>
    <t>输入谐波分析功能</t>
  </si>
  <si>
    <t>输出位数</t>
  </si>
  <si>
    <t>1-48</t>
  </si>
  <si>
    <t>输出位制式</t>
  </si>
  <si>
    <t>39-86</t>
  </si>
  <si>
    <t>二、电计量参数：03H功能码读（实时更新）</t>
  </si>
  <si>
    <t>电压值(单相)</t>
  </si>
  <si>
    <t>0-3500</t>
  </si>
  <si>
    <t>=Register/10</t>
  </si>
  <si>
    <t>电流值(单相)</t>
  </si>
  <si>
    <t>0-7000</t>
  </si>
  <si>
    <t>=Register/100</t>
  </si>
  <si>
    <t>有功功率(单相)</t>
  </si>
  <si>
    <t>0-65535</t>
  </si>
  <si>
    <t>W</t>
  </si>
  <si>
    <t>无功功率(单相)</t>
  </si>
  <si>
    <t>功率因数(单相)</t>
  </si>
  <si>
    <t>0-1000</t>
  </si>
  <si>
    <t>=Register/1000</t>
  </si>
  <si>
    <t>总有功电量</t>
  </si>
  <si>
    <t>0-9999999</t>
  </si>
  <si>
    <r>
      <rPr>
        <sz val="11"/>
        <rFont val="宋体"/>
        <charset val="134"/>
      </rPr>
      <t>k</t>
    </r>
    <r>
      <rPr>
        <sz val="11"/>
        <rFont val="宋体"/>
        <charset val="134"/>
      </rPr>
      <t>Wh</t>
    </r>
  </si>
  <si>
    <t>1005-1006</t>
  </si>
  <si>
    <t>=Register_L/10 + 
Register_H*65536/10</t>
  </si>
  <si>
    <t>总无功电量</t>
  </si>
  <si>
    <r>
      <rPr>
        <sz val="11"/>
        <rFont val="宋体"/>
        <charset val="134"/>
      </rPr>
      <t>k</t>
    </r>
    <r>
      <rPr>
        <sz val="11"/>
        <rFont val="宋体"/>
        <charset val="134"/>
      </rPr>
      <t>Varh</t>
    </r>
  </si>
  <si>
    <t>1007-1008</t>
  </si>
  <si>
    <t>频率</t>
  </si>
  <si>
    <t>4500-6500</t>
  </si>
  <si>
    <t>L1相电压值(三相)</t>
  </si>
  <si>
    <t>L2相电压值(三相)</t>
  </si>
  <si>
    <t>L3相电压值(三相)</t>
  </si>
  <si>
    <t>L1相电流值(三相)</t>
  </si>
  <si>
    <t>L2相电流值(三相)</t>
  </si>
  <si>
    <t>L3相电流值(三相)</t>
  </si>
  <si>
    <t>L1相有功功率(三相)</t>
  </si>
  <si>
    <t>L2相有功功率(三相)</t>
  </si>
  <si>
    <t>L3相有功功率(三相)</t>
  </si>
  <si>
    <t>L1相无功功率(三相)</t>
  </si>
  <si>
    <t>L2相无功功率(三相)</t>
  </si>
  <si>
    <t>L3相无功功率(三相)</t>
  </si>
  <si>
    <t>L1相功率因数(三相)</t>
  </si>
  <si>
    <t>L2相功率因数(三相)</t>
  </si>
  <si>
    <t>L3相功率因数(三相)</t>
  </si>
  <si>
    <t>L1相有功电量(三相)</t>
  </si>
  <si>
    <t>1025-1026</t>
  </si>
  <si>
    <t>L2相有功电量(三相)</t>
  </si>
  <si>
    <t>1027-1028</t>
  </si>
  <si>
    <t>L3相有功电量(三相)</t>
  </si>
  <si>
    <t>1029-1030</t>
  </si>
  <si>
    <t>输出位1电流</t>
  </si>
  <si>
    <r>
      <rPr>
        <sz val="11"/>
        <rFont val="宋体"/>
        <charset val="134"/>
      </rPr>
      <t>=Register</t>
    </r>
    <r>
      <rPr>
        <sz val="11"/>
        <rFont val="宋体"/>
        <charset val="134"/>
      </rPr>
      <t>/100</t>
    </r>
  </si>
  <si>
    <t>输出位1有功功率</t>
  </si>
  <si>
    <t>输出位1功率因数</t>
  </si>
  <si>
    <r>
      <rPr>
        <sz val="11"/>
        <rFont val="宋体"/>
        <charset val="134"/>
      </rPr>
      <t>=Register</t>
    </r>
    <r>
      <rPr>
        <sz val="11"/>
        <rFont val="宋体"/>
        <charset val="134"/>
      </rPr>
      <t>/1000</t>
    </r>
  </si>
  <si>
    <t>输出位1电能</t>
  </si>
  <si>
    <t>1034-1035</t>
  </si>
  <si>
    <t>输出位2电流</t>
  </si>
  <si>
    <r>
      <rPr>
        <sz val="11"/>
        <rFont val="宋体"/>
        <charset val="134"/>
      </rPr>
      <t>=Register</t>
    </r>
    <r>
      <rPr>
        <sz val="11"/>
        <rFont val="宋体"/>
        <charset val="134"/>
      </rPr>
      <t>/101</t>
    </r>
  </si>
  <si>
    <t>第2位监测数据</t>
  </si>
  <si>
    <t>输出位2有功功率</t>
  </si>
  <si>
    <t>输出位2功率因数</t>
  </si>
  <si>
    <r>
      <rPr>
        <sz val="11"/>
        <rFont val="宋体"/>
        <charset val="134"/>
      </rPr>
      <t>=Register</t>
    </r>
    <r>
      <rPr>
        <sz val="11"/>
        <rFont val="宋体"/>
        <charset val="134"/>
      </rPr>
      <t>/1001</t>
    </r>
  </si>
  <si>
    <t>输出位2电能</t>
  </si>
  <si>
    <t>1039-1040</t>
  </si>
  <si>
    <t>=Register_L/10 + 
Register_H*65536/11</t>
  </si>
  <si>
    <t>…</t>
  </si>
  <si>
    <t>1041-1045</t>
  </si>
  <si>
    <t>第3位监测数据</t>
  </si>
  <si>
    <r>
      <rPr>
        <sz val="11"/>
        <rFont val="宋体"/>
        <charset val="134"/>
      </rPr>
      <t>第4</t>
    </r>
    <r>
      <rPr>
        <sz val="11"/>
        <rFont val="宋体"/>
        <charset val="134"/>
      </rPr>
      <t>-47位监测数据</t>
    </r>
  </si>
  <si>
    <t>1266-1270</t>
  </si>
  <si>
    <r>
      <rPr>
        <sz val="11"/>
        <rFont val="宋体"/>
        <charset val="134"/>
      </rPr>
      <t>第4</t>
    </r>
    <r>
      <rPr>
        <sz val="11"/>
        <rFont val="宋体"/>
        <charset val="134"/>
      </rPr>
      <t>8位监测数据</t>
    </r>
  </si>
  <si>
    <t>三、环境参数：03H功能码读，10H功能码写</t>
  </si>
  <si>
    <t>传感器1类型、状态</t>
  </si>
  <si>
    <t>2000-2003</t>
  </si>
  <si>
    <t>见传感器定义</t>
  </si>
  <si>
    <t>传感器2类型、状态</t>
  </si>
  <si>
    <t>2004-2007</t>
  </si>
  <si>
    <t>传感器3类型、状态</t>
  </si>
  <si>
    <t>2008-2011</t>
  </si>
  <si>
    <t>传感器4类型、状态</t>
  </si>
  <si>
    <t>2012-2015</t>
  </si>
  <si>
    <t>传感器5类型、状态</t>
  </si>
  <si>
    <t>2016-2019</t>
  </si>
  <si>
    <t>传感器6类型、状态</t>
  </si>
  <si>
    <t>2020-2023</t>
  </si>
  <si>
    <t>传感器7类型、状态</t>
  </si>
  <si>
    <t>2024-2027</t>
  </si>
  <si>
    <t>传感器8类型、状态</t>
  </si>
  <si>
    <t>2028-2031</t>
  </si>
  <si>
    <t>传感器1告警设限值</t>
  </si>
  <si>
    <t>2032-2035</t>
  </si>
  <si>
    <t>读、写</t>
  </si>
  <si>
    <t>传感器2告警设限值</t>
  </si>
  <si>
    <t>2036-2039</t>
  </si>
  <si>
    <t>传感器3告警设限值</t>
  </si>
  <si>
    <t>2040-2043</t>
  </si>
  <si>
    <t>传感器4告警设限值</t>
  </si>
  <si>
    <t>2044-2047</t>
  </si>
  <si>
    <t>传感器5告警设限值</t>
  </si>
  <si>
    <t>2048-2051</t>
  </si>
  <si>
    <t>传感器6告警设限值</t>
  </si>
  <si>
    <t>2052-2055</t>
  </si>
  <si>
    <t>传感器7告警设限值</t>
  </si>
  <si>
    <t>2056-2059</t>
  </si>
  <si>
    <t>传感器8告警设限值</t>
  </si>
  <si>
    <t>2060-2063</t>
  </si>
  <si>
    <t>四、配置参数：03H功能码读，10H功能码写</t>
  </si>
  <si>
    <t>通讯地址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</si>
  <si>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-</t>
    </r>
    <r>
      <rPr>
        <sz val="11"/>
        <rFont val="宋体"/>
        <charset val="134"/>
      </rPr>
      <t>255</t>
    </r>
  </si>
  <si>
    <t>通讯波特率</t>
  </si>
  <si>
    <r>
      <rPr>
        <sz val="10"/>
        <rFont val="宋体"/>
        <charset val="134"/>
      </rPr>
      <t>0：1200</t>
    </r>
    <r>
      <rPr>
        <sz val="11"/>
        <rFont val="宋体"/>
        <charset val="134"/>
      </rPr>
      <t xml:space="preserve">      1：2400       2：4800       3：9600       4：19200      5：38400</t>
    </r>
  </si>
  <si>
    <t>3(9600)</t>
  </si>
  <si>
    <t>bps</t>
  </si>
  <si>
    <t>预留，暂不可修改</t>
  </si>
  <si>
    <t>蜂鸣器开关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</si>
  <si>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-1</t>
    </r>
  </si>
  <si>
    <t>0：关闭；1：启用</t>
  </si>
  <si>
    <t>重启恢复默认值</t>
  </si>
  <si>
    <t>报警输出</t>
  </si>
  <si>
    <t>消音</t>
  </si>
  <si>
    <t>写入1消音，读取无意义</t>
  </si>
  <si>
    <t>循环显示</t>
  </si>
  <si>
    <t>亮屏时间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</si>
  <si>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-300</t>
    </r>
  </si>
  <si>
    <t>秒</t>
  </si>
  <si>
    <t>0：背光常亮</t>
  </si>
  <si>
    <t>电压告警允许</t>
  </si>
  <si>
    <r>
      <rPr>
        <sz val="11"/>
        <rFont val="宋体"/>
        <charset val="134"/>
      </rPr>
      <t>0：禁止；</t>
    </r>
    <r>
      <rPr>
        <sz val="11"/>
        <rFont val="宋体"/>
        <charset val="134"/>
      </rPr>
      <t>1：启用</t>
    </r>
  </si>
  <si>
    <r>
      <rPr>
        <sz val="11"/>
        <rFont val="宋体"/>
        <charset val="134"/>
      </rPr>
      <t>电流上限告警设定值(单相</t>
    </r>
    <r>
      <rPr>
        <sz val="11"/>
        <rFont val="宋体"/>
        <charset val="134"/>
      </rPr>
      <t>)</t>
    </r>
  </si>
  <si>
    <t>1600/3200</t>
  </si>
  <si>
    <r>
      <rPr>
        <sz val="11"/>
        <rFont val="宋体"/>
        <charset val="134"/>
      </rPr>
      <t>=Register/10</t>
    </r>
    <r>
      <rPr>
        <sz val="11"/>
        <rFont val="宋体"/>
        <charset val="134"/>
      </rPr>
      <t>0</t>
    </r>
  </si>
  <si>
    <t>上限应大于下限</t>
  </si>
  <si>
    <r>
      <rPr>
        <sz val="11"/>
        <rFont val="宋体"/>
        <charset val="134"/>
      </rPr>
      <t>电流下限告警设定值(单相</t>
    </r>
    <r>
      <rPr>
        <sz val="11"/>
        <rFont val="宋体"/>
        <charset val="134"/>
      </rPr>
      <t>)</t>
    </r>
  </si>
  <si>
    <t>电压上限告警设定值</t>
  </si>
  <si>
    <t>0-5000</t>
  </si>
  <si>
    <t>单、三相共用</t>
  </si>
  <si>
    <t>电压下限告警设定值</t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</si>
  <si>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1相电流上限告警设定值(三相)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</si>
  <si>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1相电流下限告警设定值(三相)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</si>
  <si>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2相电流上限告警设定值(三相)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</si>
  <si>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2相电流下限告警设定值(三相)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</si>
  <si>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3相电流上限告警设定值(三相)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</si>
  <si>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3相电流下限告警设定值(三相)</t>
    </r>
  </si>
  <si>
    <t>输出位1电流上限告警设定值</t>
  </si>
  <si>
    <t>0-4000</t>
  </si>
  <si>
    <t>输出位1电流下限告警设定值</t>
  </si>
  <si>
    <t>输出位2-47告警设定值</t>
  </si>
  <si>
    <t>输出位48电流上限告警设定值</t>
  </si>
  <si>
    <t>输出位48电流下限告警设定值</t>
  </si>
  <si>
    <t>五、警报：01H功能码读</t>
  </si>
  <si>
    <t>总报警</t>
  </si>
  <si>
    <t>0：无报警；1：有报警</t>
  </si>
  <si>
    <t>1bit</t>
  </si>
  <si>
    <t>防雷失效告警</t>
  </si>
  <si>
    <t>单相电流过高告警(单相)</t>
  </si>
  <si>
    <t>单相电流过低告警(单相)</t>
  </si>
  <si>
    <t>单相电压过高告警(单相)</t>
  </si>
  <si>
    <t>单相电压过低告警(单相)</t>
  </si>
  <si>
    <t>单相电流严重告警(单相)</t>
  </si>
  <si>
    <t>超过额定电流</t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</si>
  <si>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1相电流过高告警(三相)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</si>
  <si>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2相电流过高告警(三相)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</si>
  <si>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3相电流过高告警(三相)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</si>
  <si>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1相电流过低告警(三相)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</si>
  <si>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2相电流过低告警(三相)</t>
    </r>
  </si>
  <si>
    <r>
      <rPr>
        <sz val="11"/>
        <rFont val="宋体"/>
        <charset val="134"/>
      </rPr>
      <t>L</t>
    </r>
    <r>
      <rPr>
        <sz val="11"/>
        <rFont val="宋体"/>
        <charset val="134"/>
      </rPr>
      <t>3相电流过低告警(三相)</t>
    </r>
  </si>
  <si>
    <t>L1相电流严重告警(三相)</t>
  </si>
  <si>
    <t>L2相电流严重告警(三相)</t>
  </si>
  <si>
    <t>L3相电流严重告警(三相)</t>
  </si>
  <si>
    <t>L1相电压过高告警(三相)</t>
  </si>
  <si>
    <t>L2相电压过高告警(三相)</t>
  </si>
  <si>
    <t>L3相电压过高告警(三相)</t>
  </si>
  <si>
    <t>L1相电压过低告警(三相)</t>
  </si>
  <si>
    <t>L2相电压过低告警(三相)</t>
  </si>
  <si>
    <t>L3相电压过低告警(三相)</t>
  </si>
  <si>
    <t>断路器1开路告警</t>
  </si>
  <si>
    <t>断路器2开路告警</t>
  </si>
  <si>
    <t>断路器3开路告警</t>
  </si>
  <si>
    <t>断路器4开路告警</t>
  </si>
  <si>
    <t>断路器5开路告警</t>
  </si>
  <si>
    <t>断路器6开路告警</t>
  </si>
  <si>
    <t>断路器7开路告警</t>
  </si>
  <si>
    <t>断路器8开路告警</t>
  </si>
  <si>
    <t>输出位1电流过高告警</t>
  </si>
  <si>
    <t>输出位1电流过低告警</t>
  </si>
  <si>
    <t>输出位2-47电流告警</t>
  </si>
  <si>
    <t>输出位48电流过高告警</t>
  </si>
  <si>
    <t>输出位48电流过低告警</t>
  </si>
  <si>
    <t>输出位1电流严重告警</t>
  </si>
  <si>
    <t>输出位2-47电流严重告警</t>
  </si>
  <si>
    <t>输出位48电流严重告警</t>
  </si>
  <si>
    <t>输出位1故障</t>
  </si>
  <si>
    <t>保险丝熔断告警</t>
  </si>
  <si>
    <t>输出位2-47故障</t>
  </si>
  <si>
    <r>
      <rPr>
        <sz val="11"/>
        <rFont val="宋体"/>
        <charset val="134"/>
      </rPr>
      <t>输出位4</t>
    </r>
    <r>
      <rPr>
        <sz val="11"/>
        <rFont val="宋体"/>
        <charset val="134"/>
      </rPr>
      <t>8故障</t>
    </r>
  </si>
  <si>
    <t>分组1电流过高告警</t>
  </si>
  <si>
    <t>分组1电流过低告警</t>
  </si>
  <si>
    <t>分组2电流过高告警</t>
  </si>
  <si>
    <t>分组2电流过低告警</t>
  </si>
  <si>
    <t>分组3电流过高告警</t>
  </si>
  <si>
    <t>分组3电流过低告警</t>
  </si>
  <si>
    <t>分组4电流过高告警</t>
  </si>
  <si>
    <t>分组4电流过低告警</t>
  </si>
  <si>
    <t>分组5电流过高告警</t>
  </si>
  <si>
    <t>分组5电流过低告警</t>
  </si>
  <si>
    <t>分组6电流过高告警</t>
  </si>
  <si>
    <t>分组6电流过低告警</t>
  </si>
  <si>
    <t>传感器1告警</t>
  </si>
  <si>
    <t>传感器2告警</t>
  </si>
  <si>
    <t>传感器3告警</t>
  </si>
  <si>
    <t>传感器4告警</t>
  </si>
  <si>
    <t>传感器5告警</t>
  </si>
  <si>
    <t>传感器6告警</t>
  </si>
  <si>
    <t>传感器7告警</t>
  </si>
  <si>
    <t>传感器8告警</t>
  </si>
  <si>
    <t>六、控制量03H功能码读，10H功能码写</t>
  </si>
  <si>
    <t>上电驱动时间间隔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</si>
  <si>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-60</t>
    </r>
  </si>
  <si>
    <t>下电时间间隔固定为0.5秒</t>
  </si>
  <si>
    <t>第1路分路输出通断控制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</si>
  <si>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:</t>
    </r>
    <r>
      <rPr>
        <sz val="11"/>
        <rFont val="宋体"/>
        <charset val="134"/>
      </rPr>
      <t>不能控制；</t>
    </r>
    <r>
      <rPr>
        <sz val="11"/>
        <rFont val="宋体"/>
        <charset val="134"/>
      </rPr>
      <t>1:通；2:断</t>
    </r>
  </si>
  <si>
    <t>写0无效；参数为0时，写寄存器无动作</t>
  </si>
  <si>
    <t>第2路分路输出通断控制</t>
  </si>
  <si>
    <t>第3路分路输出通断控制</t>
  </si>
  <si>
    <t>第4-47分路输出通断控制</t>
  </si>
  <si>
    <t>第48路分路输出通断控制</t>
  </si>
  <si>
    <t>七、恢复出厂设置/电能清零：10H功能码写</t>
  </si>
  <si>
    <t xml:space="preserve">恢复出厂默认值 </t>
  </si>
  <si>
    <t>0x55AA</t>
  </si>
  <si>
    <t>只写</t>
  </si>
  <si>
    <t>总电量清零(含各相电量)</t>
  </si>
  <si>
    <t>写入0x55AA清零，其它无效</t>
  </si>
  <si>
    <t>输出位1电量清零</t>
  </si>
  <si>
    <t>输出位2-47电量清零</t>
  </si>
  <si>
    <t>输出位48电量清零</t>
  </si>
  <si>
    <t>北京奥盛创新科技有限公司</t>
  </si>
  <si>
    <t>www.Aosens.com</t>
  </si>
  <si>
    <t>1、传感器类型状态</t>
  </si>
  <si>
    <t>寄存器序号</t>
  </si>
  <si>
    <t>字节序号</t>
  </si>
  <si>
    <t>定义</t>
  </si>
  <si>
    <t>温湿度</t>
  </si>
  <si>
    <t>Register1</t>
  </si>
  <si>
    <t>1-2</t>
  </si>
  <si>
    <t>传感器类型
0-未安装
其它-未定义</t>
  </si>
  <si>
    <t>Register2_H</t>
  </si>
  <si>
    <t>3</t>
  </si>
  <si>
    <t>告警定义
0-正常
1-告警（过高）
2-告警（过低）</t>
  </si>
  <si>
    <t>温度状态</t>
  </si>
  <si>
    <t>Register2_L</t>
  </si>
  <si>
    <t>4</t>
  </si>
  <si>
    <t>告警定义
0-正常
1-告警（过高）
3-告警（过低）</t>
  </si>
  <si>
    <t>湿度状态</t>
  </si>
  <si>
    <t>Register3</t>
  </si>
  <si>
    <t>5-6</t>
  </si>
  <si>
    <t>数值</t>
  </si>
  <si>
    <t>温度值</t>
  </si>
  <si>
    <t>Register4</t>
  </si>
  <si>
    <t>7-8</t>
  </si>
  <si>
    <t>湿度值</t>
  </si>
  <si>
    <t>注：</t>
  </si>
  <si>
    <t>温度真实值转换公式（单位：℃）：  = (Register-400)/10</t>
  </si>
  <si>
    <t>湿度真实值转换公式（单位：%）：   = Register/10</t>
  </si>
  <si>
    <t>2、传感器告警设限值（仅限温湿度，其它无效）</t>
  </si>
  <si>
    <t>温度上限</t>
  </si>
  <si>
    <r>
      <rPr>
        <sz val="11"/>
        <color theme="1"/>
        <rFont val="宋体"/>
        <charset val="134"/>
        <scheme val="minor"/>
      </rPr>
      <t>0-140</t>
    </r>
    <r>
      <rPr>
        <sz val="11"/>
        <color theme="1"/>
        <rFont val="宋体"/>
        <charset val="134"/>
        <scheme val="minor"/>
      </rPr>
      <t>0</t>
    </r>
  </si>
  <si>
    <t>℃</t>
  </si>
  <si>
    <t>=(Register-400)/10</t>
  </si>
  <si>
    <t>Register2</t>
  </si>
  <si>
    <t>温度下限</t>
  </si>
  <si>
    <t>湿度上限</t>
  </si>
  <si>
    <t>%</t>
  </si>
  <si>
    <t>湿度下限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</si>
</sst>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0.5"/>
      <color theme="1"/>
      <name val="宋体"/>
      <charset val="134"/>
    </font>
    <font>
      <sz val="10.5"/>
      <color indexed="8"/>
      <name val="宋体"/>
      <charset val="134"/>
    </font>
    <font>
      <sz val="10.5"/>
      <color theme="1"/>
      <name val="Times New Roman"/>
      <charset val="134"/>
    </font>
    <font>
      <sz val="11"/>
      <color indexed="10"/>
      <name val="黑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6" borderId="18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5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1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>
      <alignment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3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2" borderId="11" xfId="0" applyFont="1" applyFill="1" applyBorder="1">
      <alignment vertical="center"/>
    </xf>
    <xf numFmtId="20" fontId="4" fillId="0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17" fillId="0" borderId="0" xfId="10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58" fontId="4" fillId="0" borderId="2" xfId="0" applyNumberFormat="1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270428</xdr:colOff>
      <xdr:row>5</xdr:row>
      <xdr:rowOff>101048</xdr:rowOff>
    </xdr:from>
    <xdr:to>
      <xdr:col>1</xdr:col>
      <xdr:colOff>1527728</xdr:colOff>
      <xdr:row>18</xdr:row>
      <xdr:rowOff>42656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706120" y="1320165"/>
          <a:ext cx="1257300" cy="2170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osens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6"/>
  <sheetViews>
    <sheetView tabSelected="1" topLeftCell="A22" workbookViewId="0">
      <selection activeCell="D207" sqref="D207"/>
    </sheetView>
  </sheetViews>
  <sheetFormatPr defaultColWidth="9" defaultRowHeight="13.5"/>
  <cols>
    <col min="1" max="1" width="5.725" style="44" customWidth="1"/>
    <col min="2" max="2" width="29" style="45" customWidth="1"/>
    <col min="3" max="3" width="13.3666666666667" style="46" customWidth="1"/>
    <col min="4" max="4" width="10.45" style="44" customWidth="1"/>
    <col min="5" max="5" width="6" style="44" customWidth="1"/>
    <col min="6" max="6" width="12.45" style="44" customWidth="1"/>
    <col min="7" max="7" width="6.36666666666667" style="44" customWidth="1"/>
    <col min="8" max="8" width="23.6333333333333" style="44" customWidth="1"/>
    <col min="9" max="9" width="7.36666666666667" style="44" customWidth="1"/>
    <col min="10" max="10" width="24.3666666666667" style="44" customWidth="1"/>
    <col min="11" max="12" width="9" style="44"/>
    <col min="13" max="13" width="9.90833333333333" style="44" customWidth="1"/>
    <col min="14" max="16384" width="9" style="44"/>
  </cols>
  <sheetData>
    <row r="1" ht="28.5" customHeight="1" spans="1:10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ht="25.5" customHeight="1" spans="1:10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ht="15" customHeight="1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50" t="s">
        <v>3</v>
      </c>
      <c r="B4" s="51"/>
      <c r="C4" s="51"/>
      <c r="D4" s="51"/>
      <c r="E4" s="51"/>
      <c r="F4" s="51"/>
      <c r="G4" s="51"/>
      <c r="H4" s="51"/>
      <c r="I4" s="51"/>
      <c r="J4" s="76"/>
    </row>
    <row r="5" spans="1:10">
      <c r="A5" s="52" t="s">
        <v>4</v>
      </c>
      <c r="B5" s="51"/>
      <c r="C5" s="51"/>
      <c r="D5" s="51"/>
      <c r="E5" s="51"/>
      <c r="F5" s="51"/>
      <c r="G5" s="51"/>
      <c r="H5" s="51"/>
      <c r="I5" s="51"/>
      <c r="J5" s="76"/>
    </row>
    <row r="6" spans="1:10">
      <c r="A6" s="53"/>
      <c r="B6" s="54"/>
      <c r="C6" s="55"/>
      <c r="D6" s="40"/>
      <c r="E6" s="40"/>
      <c r="F6" s="40"/>
      <c r="G6" s="40"/>
      <c r="H6" s="40"/>
      <c r="I6" s="40"/>
      <c r="J6" s="77"/>
    </row>
    <row r="7" spans="1:10">
      <c r="A7" s="53"/>
      <c r="B7" s="54"/>
      <c r="C7" s="55"/>
      <c r="D7" s="40"/>
      <c r="E7" s="40"/>
      <c r="F7" s="40"/>
      <c r="G7" s="40"/>
      <c r="H7" s="40"/>
      <c r="I7" s="40"/>
      <c r="J7" s="77"/>
    </row>
    <row r="8" spans="1:10">
      <c r="A8" s="53"/>
      <c r="B8" s="54"/>
      <c r="C8" s="40"/>
      <c r="D8" s="3" t="s">
        <v>5</v>
      </c>
      <c r="E8" s="56" t="s">
        <v>6</v>
      </c>
      <c r="F8" s="56" t="s">
        <v>7</v>
      </c>
      <c r="G8" s="40"/>
      <c r="H8" s="40"/>
      <c r="I8" s="40"/>
      <c r="J8" s="77"/>
    </row>
    <row r="9" spans="1:10">
      <c r="A9" s="53"/>
      <c r="B9" s="54"/>
      <c r="C9" s="40"/>
      <c r="D9" s="15">
        <v>1</v>
      </c>
      <c r="E9" s="57" t="s">
        <v>8</v>
      </c>
      <c r="F9" s="58" t="s">
        <v>9</v>
      </c>
      <c r="G9" s="40"/>
      <c r="H9" s="40"/>
      <c r="I9" s="40"/>
      <c r="J9" s="77"/>
    </row>
    <row r="10" spans="1:10">
      <c r="A10" s="53"/>
      <c r="B10" s="54"/>
      <c r="C10" s="40"/>
      <c r="D10" s="15">
        <v>2</v>
      </c>
      <c r="E10" s="57" t="s">
        <v>10</v>
      </c>
      <c r="F10" s="58" t="s">
        <v>9</v>
      </c>
      <c r="G10" s="40"/>
      <c r="H10" s="40"/>
      <c r="I10" s="40"/>
      <c r="J10" s="77"/>
    </row>
    <row r="11" spans="1:10">
      <c r="A11" s="53"/>
      <c r="B11" s="54"/>
      <c r="C11" s="40"/>
      <c r="D11" s="15">
        <v>3</v>
      </c>
      <c r="E11" s="57" t="s">
        <v>11</v>
      </c>
      <c r="F11" s="58" t="s">
        <v>9</v>
      </c>
      <c r="G11" s="40"/>
      <c r="H11" s="40"/>
      <c r="I11" s="40"/>
      <c r="J11" s="77"/>
    </row>
    <row r="12" spans="1:10">
      <c r="A12" s="53"/>
      <c r="B12" s="54"/>
      <c r="C12" s="40"/>
      <c r="D12" s="15">
        <v>4</v>
      </c>
      <c r="E12" s="57" t="s">
        <v>12</v>
      </c>
      <c r="F12" s="58" t="s">
        <v>13</v>
      </c>
      <c r="G12" s="40"/>
      <c r="H12" s="40"/>
      <c r="I12" s="40"/>
      <c r="J12" s="77"/>
    </row>
    <row r="13" spans="1:10">
      <c r="A13" s="53"/>
      <c r="B13" s="54"/>
      <c r="C13" s="40"/>
      <c r="D13" s="15">
        <v>5</v>
      </c>
      <c r="E13" s="57" t="s">
        <v>14</v>
      </c>
      <c r="F13" s="58" t="s">
        <v>15</v>
      </c>
      <c r="G13" s="40"/>
      <c r="H13" s="40"/>
      <c r="I13" s="40"/>
      <c r="J13" s="77"/>
    </row>
    <row r="14" spans="1:10">
      <c r="A14" s="53"/>
      <c r="B14" s="54"/>
      <c r="C14" s="40"/>
      <c r="D14" s="15">
        <v>6</v>
      </c>
      <c r="E14" s="57" t="s">
        <v>16</v>
      </c>
      <c r="F14" s="58" t="s">
        <v>9</v>
      </c>
      <c r="G14" s="40"/>
      <c r="H14" s="40"/>
      <c r="I14" s="40"/>
      <c r="J14" s="77"/>
    </row>
    <row r="15" spans="1:10">
      <c r="A15" s="53"/>
      <c r="B15" s="54"/>
      <c r="C15" s="40"/>
      <c r="D15" s="15">
        <v>7</v>
      </c>
      <c r="E15" s="57" t="s">
        <v>17</v>
      </c>
      <c r="F15" s="58" t="s">
        <v>9</v>
      </c>
      <c r="G15" s="40"/>
      <c r="H15" s="40"/>
      <c r="I15" s="40"/>
      <c r="J15" s="77"/>
    </row>
    <row r="16" spans="1:10">
      <c r="A16" s="53"/>
      <c r="B16" s="54"/>
      <c r="C16" s="40"/>
      <c r="D16" s="15">
        <v>8</v>
      </c>
      <c r="E16" s="57" t="s">
        <v>18</v>
      </c>
      <c r="F16" s="58" t="s">
        <v>9</v>
      </c>
      <c r="G16" s="40"/>
      <c r="H16" s="40"/>
      <c r="I16" s="40"/>
      <c r="J16" s="77"/>
    </row>
    <row r="17" spans="1:10">
      <c r="A17" s="53"/>
      <c r="B17" s="54"/>
      <c r="C17" s="55"/>
      <c r="D17" s="40"/>
      <c r="E17" s="40"/>
      <c r="F17" s="40"/>
      <c r="G17" s="40"/>
      <c r="H17" s="40"/>
      <c r="I17" s="40"/>
      <c r="J17" s="77"/>
    </row>
    <row r="18" spans="1:10">
      <c r="A18" s="53"/>
      <c r="B18" s="54"/>
      <c r="C18" s="55"/>
      <c r="E18" s="40"/>
      <c r="F18" s="40"/>
      <c r="G18" s="40"/>
      <c r="H18" s="40"/>
      <c r="I18" s="40"/>
      <c r="J18" s="77"/>
    </row>
    <row r="19" spans="1:10">
      <c r="A19" s="53"/>
      <c r="B19" s="54"/>
      <c r="C19" s="55"/>
      <c r="D19" s="40"/>
      <c r="E19" s="40"/>
      <c r="F19" s="40"/>
      <c r="G19" s="40"/>
      <c r="H19" s="40"/>
      <c r="I19" s="40"/>
      <c r="J19" s="77"/>
    </row>
    <row r="20" spans="1:10">
      <c r="A20" s="18" t="s">
        <v>19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>
      <c r="A21" s="18" t="s">
        <v>20</v>
      </c>
      <c r="B21" s="18"/>
      <c r="C21" s="18"/>
      <c r="D21" s="18"/>
      <c r="E21" s="18"/>
      <c r="F21" s="18"/>
      <c r="G21" s="18"/>
      <c r="H21" s="18"/>
      <c r="I21" s="18"/>
      <c r="J21" s="18"/>
    </row>
    <row r="22" s="41" customFormat="1" ht="15" customHeight="1" spans="1:10">
      <c r="A22" s="59" t="s">
        <v>21</v>
      </c>
      <c r="B22" s="60"/>
      <c r="C22" s="60"/>
      <c r="D22" s="60"/>
      <c r="E22" s="60"/>
      <c r="F22" s="60"/>
      <c r="G22" s="60"/>
      <c r="H22" s="60"/>
      <c r="I22" s="60"/>
      <c r="J22" s="78"/>
    </row>
    <row r="23" s="42" customFormat="1" ht="15" customHeight="1" spans="1:10">
      <c r="A23" s="61" t="s">
        <v>22</v>
      </c>
      <c r="B23" s="62" t="s">
        <v>23</v>
      </c>
      <c r="C23" s="63" t="s">
        <v>24</v>
      </c>
      <c r="D23" s="61" t="s">
        <v>25</v>
      </c>
      <c r="E23" s="61" t="s">
        <v>26</v>
      </c>
      <c r="F23" s="61" t="s">
        <v>27</v>
      </c>
      <c r="G23" s="64" t="s">
        <v>28</v>
      </c>
      <c r="H23" s="64" t="s">
        <v>29</v>
      </c>
      <c r="I23" s="64" t="s">
        <v>30</v>
      </c>
      <c r="J23" s="61" t="s">
        <v>31</v>
      </c>
    </row>
    <row r="24" ht="15" customHeight="1" spans="1:10">
      <c r="A24" s="15">
        <v>1</v>
      </c>
      <c r="B24" s="65" t="s">
        <v>32</v>
      </c>
      <c r="C24" s="66" t="s">
        <v>33</v>
      </c>
      <c r="D24" s="15" t="s">
        <v>34</v>
      </c>
      <c r="E24" s="15" t="s">
        <v>34</v>
      </c>
      <c r="F24" s="119" t="s">
        <v>35</v>
      </c>
      <c r="G24" s="15" t="s">
        <v>36</v>
      </c>
      <c r="H24" s="67" t="s">
        <v>37</v>
      </c>
      <c r="I24" s="30">
        <v>8</v>
      </c>
      <c r="J24" s="30" t="s">
        <v>38</v>
      </c>
    </row>
    <row r="25" ht="15" customHeight="1" spans="1:10">
      <c r="A25" s="15">
        <v>2</v>
      </c>
      <c r="B25" s="65" t="s">
        <v>39</v>
      </c>
      <c r="C25" s="68" t="s">
        <v>40</v>
      </c>
      <c r="D25" s="15" t="s">
        <v>34</v>
      </c>
      <c r="E25" s="15" t="s">
        <v>34</v>
      </c>
      <c r="F25" s="119" t="s">
        <v>41</v>
      </c>
      <c r="G25" s="15" t="s">
        <v>36</v>
      </c>
      <c r="H25" s="67" t="s">
        <v>37</v>
      </c>
      <c r="I25" s="30">
        <v>32</v>
      </c>
      <c r="J25" s="30" t="s">
        <v>38</v>
      </c>
    </row>
    <row r="26" ht="15" customHeight="1" spans="1:10">
      <c r="A26" s="15">
        <v>3</v>
      </c>
      <c r="B26" s="65" t="s">
        <v>42</v>
      </c>
      <c r="C26" s="69" t="s">
        <v>43</v>
      </c>
      <c r="D26" s="15" t="s">
        <v>34</v>
      </c>
      <c r="E26" s="15" t="s">
        <v>34</v>
      </c>
      <c r="F26" s="15">
        <v>20</v>
      </c>
      <c r="G26" s="15" t="s">
        <v>36</v>
      </c>
      <c r="H26" s="67" t="s">
        <v>37</v>
      </c>
      <c r="I26" s="30">
        <v>2</v>
      </c>
      <c r="J26" s="30"/>
    </row>
    <row r="27" ht="15" customHeight="1" spans="1:10">
      <c r="A27" s="15">
        <v>4</v>
      </c>
      <c r="B27" s="65" t="s">
        <v>44</v>
      </c>
      <c r="C27" s="69" t="s">
        <v>45</v>
      </c>
      <c r="D27" s="15" t="s">
        <v>34</v>
      </c>
      <c r="E27" s="15" t="s">
        <v>34</v>
      </c>
      <c r="F27" s="15">
        <v>21</v>
      </c>
      <c r="G27" s="15" t="s">
        <v>36</v>
      </c>
      <c r="H27" s="67" t="s">
        <v>37</v>
      </c>
      <c r="I27" s="30">
        <v>2</v>
      </c>
      <c r="J27" s="30"/>
    </row>
    <row r="28" ht="30" customHeight="1" spans="1:10">
      <c r="A28" s="15">
        <v>5</v>
      </c>
      <c r="B28" s="65" t="s">
        <v>46</v>
      </c>
      <c r="C28" s="69" t="s">
        <v>47</v>
      </c>
      <c r="D28" s="15" t="s">
        <v>34</v>
      </c>
      <c r="E28" s="15" t="s">
        <v>34</v>
      </c>
      <c r="F28" s="15" t="s">
        <v>48</v>
      </c>
      <c r="G28" s="15" t="s">
        <v>36</v>
      </c>
      <c r="H28" s="70" t="s">
        <v>49</v>
      </c>
      <c r="I28" s="30">
        <v>4</v>
      </c>
      <c r="J28" s="30"/>
    </row>
    <row r="29" ht="15" customHeight="1" spans="1:22">
      <c r="A29" s="15">
        <v>6</v>
      </c>
      <c r="B29" s="65" t="s">
        <v>50</v>
      </c>
      <c r="C29" s="69" t="s">
        <v>51</v>
      </c>
      <c r="D29" s="15" t="s">
        <v>34</v>
      </c>
      <c r="E29" s="15" t="s">
        <v>34</v>
      </c>
      <c r="F29" s="15" t="s">
        <v>52</v>
      </c>
      <c r="G29" s="15" t="s">
        <v>36</v>
      </c>
      <c r="H29" s="70" t="s">
        <v>37</v>
      </c>
      <c r="I29" s="30">
        <v>8</v>
      </c>
      <c r="J29" s="3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ht="15" customHeight="1" spans="1:22">
      <c r="A30" s="15">
        <v>7</v>
      </c>
      <c r="B30" s="71" t="s">
        <v>53</v>
      </c>
      <c r="C30" s="69" t="s">
        <v>54</v>
      </c>
      <c r="D30" s="15" t="s">
        <v>55</v>
      </c>
      <c r="E30" s="15" t="s">
        <v>56</v>
      </c>
      <c r="F30" s="15">
        <v>28</v>
      </c>
      <c r="G30" s="15" t="s">
        <v>36</v>
      </c>
      <c r="H30" s="70" t="s">
        <v>37</v>
      </c>
      <c r="I30" s="79">
        <v>2</v>
      </c>
      <c r="J30" s="30" t="s">
        <v>57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ht="15" customHeight="1" spans="1:22">
      <c r="A31" s="15">
        <v>8</v>
      </c>
      <c r="B31" s="71" t="s">
        <v>58</v>
      </c>
      <c r="C31" s="69">
        <v>100</v>
      </c>
      <c r="D31" s="15" t="s">
        <v>59</v>
      </c>
      <c r="E31" s="15" t="s">
        <v>60</v>
      </c>
      <c r="F31" s="15">
        <v>29</v>
      </c>
      <c r="G31" s="15" t="s">
        <v>36</v>
      </c>
      <c r="H31" s="70" t="s">
        <v>37</v>
      </c>
      <c r="I31" s="79">
        <v>2</v>
      </c>
      <c r="J31" s="3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ht="15" customHeight="1" spans="1:22">
      <c r="A32" s="15">
        <v>9</v>
      </c>
      <c r="B32" s="71" t="s">
        <v>61</v>
      </c>
      <c r="C32" s="69">
        <v>50</v>
      </c>
      <c r="D32" s="15">
        <v>50</v>
      </c>
      <c r="E32" s="15" t="s">
        <v>62</v>
      </c>
      <c r="F32" s="15">
        <v>30</v>
      </c>
      <c r="G32" s="15" t="s">
        <v>36</v>
      </c>
      <c r="H32" s="70" t="s">
        <v>37</v>
      </c>
      <c r="I32" s="79">
        <v>2</v>
      </c>
      <c r="J32" s="3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10">
      <c r="A33" s="15">
        <v>10</v>
      </c>
      <c r="B33" s="65" t="s">
        <v>63</v>
      </c>
      <c r="C33" s="72" t="s">
        <v>64</v>
      </c>
      <c r="D33" s="15" t="s">
        <v>34</v>
      </c>
      <c r="E33" s="15" t="s">
        <v>34</v>
      </c>
      <c r="F33" s="15">
        <v>31</v>
      </c>
      <c r="G33" s="15" t="s">
        <v>36</v>
      </c>
      <c r="H33" s="70" t="s">
        <v>37</v>
      </c>
      <c r="I33" s="30"/>
      <c r="J33" s="30" t="s">
        <v>65</v>
      </c>
    </row>
    <row r="34" ht="15" customHeight="1" spans="1:22">
      <c r="A34" s="15">
        <v>11</v>
      </c>
      <c r="B34" s="71" t="s">
        <v>66</v>
      </c>
      <c r="C34" s="69" t="s">
        <v>67</v>
      </c>
      <c r="D34" s="15" t="s">
        <v>34</v>
      </c>
      <c r="E34" s="15" t="s">
        <v>34</v>
      </c>
      <c r="F34" s="15">
        <v>32</v>
      </c>
      <c r="G34" s="15" t="s">
        <v>36</v>
      </c>
      <c r="H34" s="73" t="s">
        <v>68</v>
      </c>
      <c r="I34" s="79">
        <v>2</v>
      </c>
      <c r="J34" s="30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ht="15" customHeight="1" spans="1:22">
      <c r="A35" s="15">
        <v>12</v>
      </c>
      <c r="B35" s="71" t="s">
        <v>69</v>
      </c>
      <c r="C35" s="69" t="s">
        <v>67</v>
      </c>
      <c r="D35" s="15" t="s">
        <v>34</v>
      </c>
      <c r="E35" s="15" t="s">
        <v>34</v>
      </c>
      <c r="F35" s="15">
        <v>33</v>
      </c>
      <c r="G35" s="15" t="s">
        <v>36</v>
      </c>
      <c r="H35" s="73" t="s">
        <v>68</v>
      </c>
      <c r="I35" s="79">
        <v>2</v>
      </c>
      <c r="J35" s="30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ht="27.75" customHeight="1" spans="1:22">
      <c r="A36" s="15">
        <v>13</v>
      </c>
      <c r="B36" s="71" t="s">
        <v>70</v>
      </c>
      <c r="C36" s="69" t="s">
        <v>67</v>
      </c>
      <c r="D36" s="15" t="s">
        <v>34</v>
      </c>
      <c r="E36" s="15" t="s">
        <v>34</v>
      </c>
      <c r="F36" s="15">
        <v>34</v>
      </c>
      <c r="G36" s="15" t="s">
        <v>36</v>
      </c>
      <c r="H36" s="73" t="s">
        <v>68</v>
      </c>
      <c r="I36" s="79">
        <v>2</v>
      </c>
      <c r="J36" s="80" t="s">
        <v>71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ht="27.75" customHeight="1" spans="1:22">
      <c r="A37" s="15">
        <v>14</v>
      </c>
      <c r="B37" s="71" t="s">
        <v>72</v>
      </c>
      <c r="C37" s="69" t="s">
        <v>67</v>
      </c>
      <c r="D37" s="15" t="s">
        <v>34</v>
      </c>
      <c r="E37" s="15" t="s">
        <v>34</v>
      </c>
      <c r="F37" s="15">
        <v>35</v>
      </c>
      <c r="G37" s="15" t="s">
        <v>36</v>
      </c>
      <c r="H37" s="73" t="s">
        <v>68</v>
      </c>
      <c r="I37" s="79">
        <v>2</v>
      </c>
      <c r="J37" s="8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>
      <c r="A38" s="15">
        <v>15</v>
      </c>
      <c r="B38" s="71" t="s">
        <v>73</v>
      </c>
      <c r="C38" s="69" t="s">
        <v>67</v>
      </c>
      <c r="D38" s="15" t="s">
        <v>34</v>
      </c>
      <c r="E38" s="15" t="s">
        <v>34</v>
      </c>
      <c r="F38" s="15">
        <v>36</v>
      </c>
      <c r="G38" s="15" t="s">
        <v>36</v>
      </c>
      <c r="H38" s="73" t="s">
        <v>68</v>
      </c>
      <c r="I38" s="79">
        <v>2</v>
      </c>
      <c r="J38" s="80" t="s">
        <v>38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>
      <c r="A39" s="15">
        <v>16</v>
      </c>
      <c r="B39" s="71" t="s">
        <v>74</v>
      </c>
      <c r="C39" s="69" t="s">
        <v>67</v>
      </c>
      <c r="D39" s="15" t="s">
        <v>34</v>
      </c>
      <c r="E39" s="15" t="s">
        <v>34</v>
      </c>
      <c r="F39" s="15">
        <v>37</v>
      </c>
      <c r="G39" s="15" t="s">
        <v>36</v>
      </c>
      <c r="H39" s="73" t="s">
        <v>68</v>
      </c>
      <c r="I39" s="79">
        <v>2</v>
      </c>
      <c r="J39" s="8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ht="15" customHeight="1" spans="1:22">
      <c r="A40" s="15">
        <v>17</v>
      </c>
      <c r="B40" s="71" t="s">
        <v>75</v>
      </c>
      <c r="C40" s="69" t="s">
        <v>76</v>
      </c>
      <c r="D40" s="15" t="s">
        <v>34</v>
      </c>
      <c r="E40" s="15" t="s">
        <v>34</v>
      </c>
      <c r="F40" s="15">
        <v>38</v>
      </c>
      <c r="G40" s="15" t="s">
        <v>36</v>
      </c>
      <c r="H40" s="70" t="s">
        <v>37</v>
      </c>
      <c r="I40" s="79">
        <v>2</v>
      </c>
      <c r="J40" s="30" t="s">
        <v>38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ht="15" customHeight="1" spans="1:22">
      <c r="A41" s="15">
        <v>18</v>
      </c>
      <c r="B41" s="71" t="s">
        <v>77</v>
      </c>
      <c r="C41" s="69"/>
      <c r="D41" s="15" t="s">
        <v>34</v>
      </c>
      <c r="E41" s="15" t="s">
        <v>34</v>
      </c>
      <c r="F41" s="15" t="s">
        <v>78</v>
      </c>
      <c r="G41" s="15" t="s">
        <v>36</v>
      </c>
      <c r="H41" s="70" t="s">
        <v>37</v>
      </c>
      <c r="I41" s="79">
        <v>96</v>
      </c>
      <c r="J41" s="30" t="s">
        <v>38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ht="15" customHeight="1" spans="1:22">
      <c r="A42" s="59" t="s">
        <v>79</v>
      </c>
      <c r="B42" s="60"/>
      <c r="C42" s="60"/>
      <c r="D42" s="60"/>
      <c r="E42" s="60"/>
      <c r="F42" s="60"/>
      <c r="G42" s="60"/>
      <c r="H42" s="60"/>
      <c r="I42" s="60"/>
      <c r="J42" s="78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="43" customFormat="1" ht="15" customHeight="1" spans="1:22">
      <c r="A43" s="15">
        <v>1</v>
      </c>
      <c r="B43" s="71" t="s">
        <v>80</v>
      </c>
      <c r="C43" s="69" t="s">
        <v>81</v>
      </c>
      <c r="D43" s="15" t="s">
        <v>34</v>
      </c>
      <c r="E43" s="15" t="s">
        <v>56</v>
      </c>
      <c r="F43" s="15">
        <v>1000</v>
      </c>
      <c r="G43" s="15" t="s">
        <v>36</v>
      </c>
      <c r="H43" s="70" t="s">
        <v>82</v>
      </c>
      <c r="I43" s="81">
        <v>2</v>
      </c>
      <c r="J43" s="82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="43" customFormat="1" ht="15" customHeight="1" spans="1:22">
      <c r="A44" s="15">
        <v>2</v>
      </c>
      <c r="B44" s="71" t="s">
        <v>83</v>
      </c>
      <c r="C44" s="69" t="s">
        <v>84</v>
      </c>
      <c r="D44" s="15" t="s">
        <v>34</v>
      </c>
      <c r="E44" s="15" t="s">
        <v>60</v>
      </c>
      <c r="F44" s="15">
        <v>1001</v>
      </c>
      <c r="G44" s="15" t="s">
        <v>36</v>
      </c>
      <c r="H44" s="70" t="s">
        <v>85</v>
      </c>
      <c r="I44" s="81">
        <v>2</v>
      </c>
      <c r="J44" s="8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="43" customFormat="1" ht="15" customHeight="1" spans="1:22">
      <c r="A45" s="15">
        <v>3</v>
      </c>
      <c r="B45" s="71" t="s">
        <v>86</v>
      </c>
      <c r="C45" s="69" t="s">
        <v>87</v>
      </c>
      <c r="D45" s="15" t="s">
        <v>34</v>
      </c>
      <c r="E45" s="15" t="s">
        <v>88</v>
      </c>
      <c r="F45" s="15">
        <v>1002</v>
      </c>
      <c r="G45" s="15" t="s">
        <v>36</v>
      </c>
      <c r="H45" s="70" t="s">
        <v>37</v>
      </c>
      <c r="I45" s="81">
        <v>2</v>
      </c>
      <c r="J45" s="8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="43" customFormat="1" ht="15" customHeight="1" spans="1:22">
      <c r="A46" s="15">
        <v>4</v>
      </c>
      <c r="B46" s="71" t="s">
        <v>89</v>
      </c>
      <c r="C46" s="69" t="s">
        <v>87</v>
      </c>
      <c r="D46" s="15" t="s">
        <v>34</v>
      </c>
      <c r="E46" s="15" t="s">
        <v>88</v>
      </c>
      <c r="F46" s="15">
        <v>1003</v>
      </c>
      <c r="G46" s="15" t="s">
        <v>36</v>
      </c>
      <c r="H46" s="70" t="s">
        <v>37</v>
      </c>
      <c r="I46" s="81">
        <v>2</v>
      </c>
      <c r="J46" s="82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="43" customFormat="1" ht="15" customHeight="1" spans="1:22">
      <c r="A47" s="15">
        <v>5</v>
      </c>
      <c r="B47" s="71" t="s">
        <v>90</v>
      </c>
      <c r="C47" s="69" t="s">
        <v>91</v>
      </c>
      <c r="D47" s="15" t="s">
        <v>34</v>
      </c>
      <c r="E47" s="15" t="s">
        <v>34</v>
      </c>
      <c r="F47" s="15">
        <v>1004</v>
      </c>
      <c r="G47" s="15" t="s">
        <v>36</v>
      </c>
      <c r="H47" s="70" t="s">
        <v>92</v>
      </c>
      <c r="I47" s="81">
        <v>2</v>
      </c>
      <c r="J47" s="8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ht="28.5" customHeight="1" spans="1:22">
      <c r="A48" s="15">
        <v>6</v>
      </c>
      <c r="B48" s="65" t="s">
        <v>93</v>
      </c>
      <c r="C48" s="72" t="s">
        <v>94</v>
      </c>
      <c r="D48" s="15" t="s">
        <v>34</v>
      </c>
      <c r="E48" s="15" t="s">
        <v>95</v>
      </c>
      <c r="F48" s="15" t="s">
        <v>96</v>
      </c>
      <c r="G48" s="15" t="s">
        <v>36</v>
      </c>
      <c r="H48" s="74" t="s">
        <v>97</v>
      </c>
      <c r="I48" s="30">
        <v>4</v>
      </c>
      <c r="J48" s="3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ht="28.5" customHeight="1" spans="1:22">
      <c r="A49" s="15">
        <v>7</v>
      </c>
      <c r="B49" s="71" t="s">
        <v>98</v>
      </c>
      <c r="C49" s="72"/>
      <c r="D49" s="15"/>
      <c r="E49" s="15" t="s">
        <v>99</v>
      </c>
      <c r="F49" s="15" t="s">
        <v>100</v>
      </c>
      <c r="G49" s="15"/>
      <c r="H49" s="74"/>
      <c r="I49" s="79"/>
      <c r="J49" s="30" t="s">
        <v>38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="43" customFormat="1" ht="15" customHeight="1" spans="1:22">
      <c r="A50" s="15">
        <v>8</v>
      </c>
      <c r="B50" s="71" t="s">
        <v>101</v>
      </c>
      <c r="C50" s="69" t="s">
        <v>102</v>
      </c>
      <c r="D50" s="15" t="s">
        <v>34</v>
      </c>
      <c r="E50" s="15" t="s">
        <v>62</v>
      </c>
      <c r="F50" s="75">
        <v>1009</v>
      </c>
      <c r="G50" s="15" t="s">
        <v>36</v>
      </c>
      <c r="H50" s="70" t="s">
        <v>85</v>
      </c>
      <c r="I50" s="81">
        <v>2</v>
      </c>
      <c r="J50" s="8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="43" customFormat="1" ht="15" customHeight="1" spans="1:22">
      <c r="A51" s="15">
        <v>9</v>
      </c>
      <c r="B51" s="65" t="s">
        <v>103</v>
      </c>
      <c r="C51" s="69" t="s">
        <v>81</v>
      </c>
      <c r="D51" s="15" t="s">
        <v>34</v>
      </c>
      <c r="E51" s="15" t="s">
        <v>56</v>
      </c>
      <c r="F51" s="75">
        <v>1010</v>
      </c>
      <c r="G51" s="15" t="s">
        <v>36</v>
      </c>
      <c r="H51" s="70" t="s">
        <v>82</v>
      </c>
      <c r="I51" s="81">
        <v>2</v>
      </c>
      <c r="J51" s="83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="43" customFormat="1" ht="15" customHeight="1" spans="1:22">
      <c r="A52" s="15">
        <v>10</v>
      </c>
      <c r="B52" s="65" t="s">
        <v>104</v>
      </c>
      <c r="C52" s="69" t="s">
        <v>81</v>
      </c>
      <c r="D52" s="15" t="s">
        <v>34</v>
      </c>
      <c r="E52" s="15" t="s">
        <v>56</v>
      </c>
      <c r="F52" s="75">
        <v>1011</v>
      </c>
      <c r="G52" s="15" t="s">
        <v>36</v>
      </c>
      <c r="H52" s="70" t="s">
        <v>82</v>
      </c>
      <c r="I52" s="81">
        <v>2</v>
      </c>
      <c r="J52" s="83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="43" customFormat="1" ht="15" customHeight="1" spans="1:22">
      <c r="A53" s="15">
        <v>11</v>
      </c>
      <c r="B53" s="65" t="s">
        <v>105</v>
      </c>
      <c r="C53" s="69" t="s">
        <v>81</v>
      </c>
      <c r="D53" s="15" t="s">
        <v>34</v>
      </c>
      <c r="E53" s="15" t="s">
        <v>56</v>
      </c>
      <c r="F53" s="75">
        <v>1012</v>
      </c>
      <c r="G53" s="15" t="s">
        <v>36</v>
      </c>
      <c r="H53" s="70" t="s">
        <v>82</v>
      </c>
      <c r="I53" s="81">
        <v>2</v>
      </c>
      <c r="J53" s="83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="43" customFormat="1" ht="15" customHeight="1" spans="1:22">
      <c r="A54" s="15">
        <v>12</v>
      </c>
      <c r="B54" s="65" t="s">
        <v>106</v>
      </c>
      <c r="C54" s="69" t="s">
        <v>84</v>
      </c>
      <c r="D54" s="15" t="s">
        <v>34</v>
      </c>
      <c r="E54" s="15" t="s">
        <v>60</v>
      </c>
      <c r="F54" s="75">
        <v>1013</v>
      </c>
      <c r="G54" s="15" t="s">
        <v>36</v>
      </c>
      <c r="H54" s="70" t="s">
        <v>85</v>
      </c>
      <c r="I54" s="81">
        <v>2</v>
      </c>
      <c r="J54" s="83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</row>
    <row r="55" s="43" customFormat="1" ht="15" customHeight="1" spans="1:22">
      <c r="A55" s="15">
        <v>13</v>
      </c>
      <c r="B55" s="65" t="s">
        <v>107</v>
      </c>
      <c r="C55" s="69" t="s">
        <v>84</v>
      </c>
      <c r="D55" s="15" t="s">
        <v>34</v>
      </c>
      <c r="E55" s="15" t="s">
        <v>60</v>
      </c>
      <c r="F55" s="75">
        <v>1014</v>
      </c>
      <c r="G55" s="15" t="s">
        <v>36</v>
      </c>
      <c r="H55" s="70" t="s">
        <v>85</v>
      </c>
      <c r="I55" s="81">
        <v>2</v>
      </c>
      <c r="J55" s="83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="43" customFormat="1" ht="15" customHeight="1" spans="1:22">
      <c r="A56" s="15">
        <v>14</v>
      </c>
      <c r="B56" s="65" t="s">
        <v>108</v>
      </c>
      <c r="C56" s="69" t="s">
        <v>84</v>
      </c>
      <c r="D56" s="15" t="s">
        <v>34</v>
      </c>
      <c r="E56" s="15" t="s">
        <v>60</v>
      </c>
      <c r="F56" s="75">
        <v>1015</v>
      </c>
      <c r="G56" s="15" t="s">
        <v>36</v>
      </c>
      <c r="H56" s="70" t="s">
        <v>85</v>
      </c>
      <c r="I56" s="81">
        <v>2</v>
      </c>
      <c r="J56" s="83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="43" customFormat="1" ht="15" customHeight="1" spans="1:22">
      <c r="A57" s="15">
        <v>15</v>
      </c>
      <c r="B57" s="65" t="s">
        <v>109</v>
      </c>
      <c r="C57" s="69" t="s">
        <v>87</v>
      </c>
      <c r="D57" s="15" t="s">
        <v>34</v>
      </c>
      <c r="E57" s="15" t="s">
        <v>88</v>
      </c>
      <c r="F57" s="75">
        <v>1016</v>
      </c>
      <c r="G57" s="15" t="s">
        <v>36</v>
      </c>
      <c r="H57" s="70" t="s">
        <v>37</v>
      </c>
      <c r="I57" s="81">
        <v>2</v>
      </c>
      <c r="J57" s="83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="43" customFormat="1" ht="15" customHeight="1" spans="1:22">
      <c r="A58" s="15">
        <v>16</v>
      </c>
      <c r="B58" s="65" t="s">
        <v>110</v>
      </c>
      <c r="C58" s="69" t="s">
        <v>87</v>
      </c>
      <c r="D58" s="15" t="s">
        <v>34</v>
      </c>
      <c r="E58" s="15" t="s">
        <v>88</v>
      </c>
      <c r="F58" s="75">
        <v>1017</v>
      </c>
      <c r="G58" s="15" t="s">
        <v>36</v>
      </c>
      <c r="H58" s="70" t="s">
        <v>37</v>
      </c>
      <c r="I58" s="81">
        <v>2</v>
      </c>
      <c r="J58" s="83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="43" customFormat="1" ht="15" customHeight="1" spans="1:22">
      <c r="A59" s="15">
        <v>17</v>
      </c>
      <c r="B59" s="65" t="s">
        <v>111</v>
      </c>
      <c r="C59" s="69" t="s">
        <v>87</v>
      </c>
      <c r="D59" s="15" t="s">
        <v>34</v>
      </c>
      <c r="E59" s="15" t="s">
        <v>88</v>
      </c>
      <c r="F59" s="75">
        <v>1018</v>
      </c>
      <c r="G59" s="15" t="s">
        <v>36</v>
      </c>
      <c r="H59" s="70" t="s">
        <v>37</v>
      </c>
      <c r="I59" s="81">
        <v>2</v>
      </c>
      <c r="J59" s="83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="43" customFormat="1" ht="15" customHeight="1" spans="1:22">
      <c r="A60" s="15">
        <v>18</v>
      </c>
      <c r="B60" s="65" t="s">
        <v>112</v>
      </c>
      <c r="C60" s="69" t="s">
        <v>87</v>
      </c>
      <c r="D60" s="15" t="s">
        <v>34</v>
      </c>
      <c r="E60" s="15" t="s">
        <v>88</v>
      </c>
      <c r="F60" s="75">
        <v>1019</v>
      </c>
      <c r="G60" s="15" t="s">
        <v>36</v>
      </c>
      <c r="H60" s="70" t="s">
        <v>37</v>
      </c>
      <c r="I60" s="81">
        <v>2</v>
      </c>
      <c r="J60" s="83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="43" customFormat="1" ht="15" customHeight="1" spans="1:22">
      <c r="A61" s="15">
        <v>19</v>
      </c>
      <c r="B61" s="65" t="s">
        <v>113</v>
      </c>
      <c r="C61" s="69" t="s">
        <v>87</v>
      </c>
      <c r="D61" s="15" t="s">
        <v>34</v>
      </c>
      <c r="E61" s="15" t="s">
        <v>88</v>
      </c>
      <c r="F61" s="75">
        <v>1020</v>
      </c>
      <c r="G61" s="15" t="s">
        <v>36</v>
      </c>
      <c r="H61" s="70" t="s">
        <v>37</v>
      </c>
      <c r="I61" s="81">
        <v>2</v>
      </c>
      <c r="J61" s="83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="43" customFormat="1" ht="15" customHeight="1" spans="1:22">
      <c r="A62" s="15">
        <v>20</v>
      </c>
      <c r="B62" s="65" t="s">
        <v>114</v>
      </c>
      <c r="C62" s="69" t="s">
        <v>87</v>
      </c>
      <c r="D62" s="15" t="s">
        <v>34</v>
      </c>
      <c r="E62" s="15" t="s">
        <v>88</v>
      </c>
      <c r="F62" s="75">
        <v>1021</v>
      </c>
      <c r="G62" s="15" t="s">
        <v>36</v>
      </c>
      <c r="H62" s="70" t="s">
        <v>37</v>
      </c>
      <c r="I62" s="81">
        <v>2</v>
      </c>
      <c r="J62" s="83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="43" customFormat="1" ht="15" customHeight="1" spans="1:22">
      <c r="A63" s="15">
        <v>21</v>
      </c>
      <c r="B63" s="65" t="s">
        <v>115</v>
      </c>
      <c r="C63" s="69" t="s">
        <v>91</v>
      </c>
      <c r="D63" s="15" t="s">
        <v>34</v>
      </c>
      <c r="E63" s="15" t="s">
        <v>34</v>
      </c>
      <c r="F63" s="75">
        <v>1022</v>
      </c>
      <c r="G63" s="15" t="s">
        <v>36</v>
      </c>
      <c r="H63" s="70" t="s">
        <v>92</v>
      </c>
      <c r="I63" s="81">
        <v>2</v>
      </c>
      <c r="J63" s="83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="43" customFormat="1" ht="15" customHeight="1" spans="1:22">
      <c r="A64" s="15">
        <v>22</v>
      </c>
      <c r="B64" s="65" t="s">
        <v>116</v>
      </c>
      <c r="C64" s="69" t="s">
        <v>91</v>
      </c>
      <c r="D64" s="15" t="s">
        <v>34</v>
      </c>
      <c r="E64" s="15" t="s">
        <v>34</v>
      </c>
      <c r="F64" s="75">
        <v>1023</v>
      </c>
      <c r="G64" s="15" t="s">
        <v>36</v>
      </c>
      <c r="H64" s="70" t="s">
        <v>92</v>
      </c>
      <c r="I64" s="81">
        <v>2</v>
      </c>
      <c r="J64" s="83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="43" customFormat="1" ht="15" customHeight="1" spans="1:22">
      <c r="A65" s="15">
        <v>23</v>
      </c>
      <c r="B65" s="65" t="s">
        <v>117</v>
      </c>
      <c r="C65" s="69" t="s">
        <v>91</v>
      </c>
      <c r="D65" s="15" t="s">
        <v>34</v>
      </c>
      <c r="E65" s="15" t="s">
        <v>34</v>
      </c>
      <c r="F65" s="75">
        <v>1024</v>
      </c>
      <c r="G65" s="15" t="s">
        <v>36</v>
      </c>
      <c r="H65" s="70" t="s">
        <v>92</v>
      </c>
      <c r="I65" s="98">
        <v>2</v>
      </c>
      <c r="J65" s="8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="43" customFormat="1" ht="15" customHeight="1" spans="1:22">
      <c r="A66" s="15">
        <v>24</v>
      </c>
      <c r="B66" s="65" t="s">
        <v>118</v>
      </c>
      <c r="C66" s="69"/>
      <c r="D66" s="15"/>
      <c r="E66" s="15"/>
      <c r="F66" s="75" t="s">
        <v>119</v>
      </c>
      <c r="G66" s="15"/>
      <c r="H66" s="70"/>
      <c r="I66" s="98"/>
      <c r="J66" s="8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="43" customFormat="1" ht="15" customHeight="1" spans="1:22">
      <c r="A67" s="15">
        <v>25</v>
      </c>
      <c r="B67" s="65" t="s">
        <v>120</v>
      </c>
      <c r="C67" s="69"/>
      <c r="D67" s="15"/>
      <c r="E67" s="15"/>
      <c r="F67" s="75" t="s">
        <v>121</v>
      </c>
      <c r="G67" s="15"/>
      <c r="H67" s="70"/>
      <c r="I67" s="98"/>
      <c r="J67" s="8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="43" customFormat="1" ht="15" customHeight="1" spans="1:22">
      <c r="A68" s="15">
        <v>26</v>
      </c>
      <c r="B68" s="65" t="s">
        <v>122</v>
      </c>
      <c r="C68" s="69"/>
      <c r="D68" s="15"/>
      <c r="E68" s="15"/>
      <c r="F68" s="75" t="s">
        <v>123</v>
      </c>
      <c r="G68" s="15"/>
      <c r="H68" s="70"/>
      <c r="I68" s="98"/>
      <c r="J68" s="8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="43" customFormat="1" ht="15" customHeight="1" spans="1:22">
      <c r="A69" s="15">
        <v>27</v>
      </c>
      <c r="B69" s="65" t="s">
        <v>124</v>
      </c>
      <c r="C69" s="69" t="s">
        <v>84</v>
      </c>
      <c r="D69" s="15" t="s">
        <v>34</v>
      </c>
      <c r="E69" s="15" t="s">
        <v>60</v>
      </c>
      <c r="F69" s="75">
        <v>1031</v>
      </c>
      <c r="G69" s="15" t="s">
        <v>36</v>
      </c>
      <c r="H69" s="70" t="s">
        <v>125</v>
      </c>
      <c r="I69" s="98">
        <v>2</v>
      </c>
      <c r="J69" s="8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="43" customFormat="1" ht="15" customHeight="1" spans="1:22">
      <c r="A70" s="15">
        <v>28</v>
      </c>
      <c r="B70" s="65" t="s">
        <v>126</v>
      </c>
      <c r="C70" s="69" t="s">
        <v>87</v>
      </c>
      <c r="D70" s="15" t="s">
        <v>34</v>
      </c>
      <c r="E70" s="15" t="s">
        <v>88</v>
      </c>
      <c r="F70" s="75">
        <v>1032</v>
      </c>
      <c r="G70" s="15" t="s">
        <v>36</v>
      </c>
      <c r="H70" s="70" t="s">
        <v>37</v>
      </c>
      <c r="I70" s="98">
        <v>2</v>
      </c>
      <c r="J70" s="8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="43" customFormat="1" ht="15" customHeight="1" spans="1:22">
      <c r="A71" s="15">
        <v>29</v>
      </c>
      <c r="B71" s="65" t="s">
        <v>127</v>
      </c>
      <c r="C71" s="69" t="s">
        <v>91</v>
      </c>
      <c r="D71" s="15" t="s">
        <v>34</v>
      </c>
      <c r="E71" s="15" t="s">
        <v>34</v>
      </c>
      <c r="F71" s="15">
        <f>F70+1</f>
        <v>1033</v>
      </c>
      <c r="G71" s="15" t="s">
        <v>36</v>
      </c>
      <c r="H71" s="70" t="s">
        <v>128</v>
      </c>
      <c r="I71" s="98">
        <v>2</v>
      </c>
      <c r="J71" s="8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="43" customFormat="1" ht="27" spans="1:22">
      <c r="A72" s="15">
        <v>30</v>
      </c>
      <c r="B72" s="65" t="s">
        <v>129</v>
      </c>
      <c r="C72" s="72" t="s">
        <v>94</v>
      </c>
      <c r="D72" s="15" t="s">
        <v>34</v>
      </c>
      <c r="E72" s="15" t="s">
        <v>95</v>
      </c>
      <c r="F72" s="75" t="s">
        <v>130</v>
      </c>
      <c r="G72" s="15" t="s">
        <v>36</v>
      </c>
      <c r="H72" s="74" t="s">
        <v>97</v>
      </c>
      <c r="I72" s="98">
        <v>4</v>
      </c>
      <c r="J72" s="8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="43" customFormat="1" ht="15" customHeight="1" spans="1:22">
      <c r="A73" s="15">
        <v>31</v>
      </c>
      <c r="B73" s="65" t="s">
        <v>131</v>
      </c>
      <c r="C73" s="69" t="s">
        <v>84</v>
      </c>
      <c r="D73" s="15" t="s">
        <v>34</v>
      </c>
      <c r="E73" s="15" t="s">
        <v>60</v>
      </c>
      <c r="F73" s="75">
        <v>1036</v>
      </c>
      <c r="G73" s="15" t="s">
        <v>36</v>
      </c>
      <c r="H73" s="70" t="s">
        <v>132</v>
      </c>
      <c r="I73" s="98">
        <v>2</v>
      </c>
      <c r="J73" s="99" t="s">
        <v>133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="43" customFormat="1" ht="15" customHeight="1" spans="1:22">
      <c r="A74" s="15">
        <v>32</v>
      </c>
      <c r="B74" s="65" t="s">
        <v>134</v>
      </c>
      <c r="C74" s="69" t="s">
        <v>87</v>
      </c>
      <c r="D74" s="15" t="s">
        <v>34</v>
      </c>
      <c r="E74" s="15" t="s">
        <v>88</v>
      </c>
      <c r="F74" s="75">
        <v>1037</v>
      </c>
      <c r="G74" s="15" t="s">
        <v>36</v>
      </c>
      <c r="H74" s="70" t="s">
        <v>37</v>
      </c>
      <c r="I74" s="98">
        <v>2</v>
      </c>
      <c r="J74" s="100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="43" customFormat="1" ht="15" customHeight="1" spans="1:22">
      <c r="A75" s="15">
        <v>33</v>
      </c>
      <c r="B75" s="65" t="s">
        <v>135</v>
      </c>
      <c r="C75" s="69" t="s">
        <v>91</v>
      </c>
      <c r="D75" s="15" t="s">
        <v>34</v>
      </c>
      <c r="E75" s="15" t="s">
        <v>34</v>
      </c>
      <c r="F75" s="75">
        <v>1038</v>
      </c>
      <c r="G75" s="15" t="s">
        <v>36</v>
      </c>
      <c r="H75" s="70" t="s">
        <v>136</v>
      </c>
      <c r="I75" s="98">
        <v>2</v>
      </c>
      <c r="J75" s="100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="43" customFormat="1" ht="31.5" customHeight="1" spans="1:22">
      <c r="A76" s="15">
        <v>34</v>
      </c>
      <c r="B76" s="65" t="s">
        <v>137</v>
      </c>
      <c r="C76" s="72" t="s">
        <v>94</v>
      </c>
      <c r="D76" s="15" t="s">
        <v>34</v>
      </c>
      <c r="E76" s="15" t="s">
        <v>95</v>
      </c>
      <c r="F76" s="75" t="s">
        <v>138</v>
      </c>
      <c r="G76" s="15" t="s">
        <v>36</v>
      </c>
      <c r="H76" s="74" t="s">
        <v>139</v>
      </c>
      <c r="I76" s="98">
        <v>4</v>
      </c>
      <c r="J76" s="101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="43" customFormat="1" ht="15" customHeight="1" spans="1:22">
      <c r="A77" s="15" t="s">
        <v>140</v>
      </c>
      <c r="B77" s="15" t="s">
        <v>140</v>
      </c>
      <c r="C77" s="15" t="s">
        <v>140</v>
      </c>
      <c r="D77" s="15" t="s">
        <v>140</v>
      </c>
      <c r="E77" s="15" t="s">
        <v>140</v>
      </c>
      <c r="F77" s="15" t="s">
        <v>141</v>
      </c>
      <c r="G77" s="15" t="s">
        <v>140</v>
      </c>
      <c r="H77" s="15" t="s">
        <v>140</v>
      </c>
      <c r="I77" s="15" t="s">
        <v>140</v>
      </c>
      <c r="J77" s="93" t="s">
        <v>142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="43" customFormat="1" ht="31.5" customHeight="1" spans="1:22">
      <c r="A78" s="15" t="s">
        <v>140</v>
      </c>
      <c r="B78" s="15" t="s">
        <v>140</v>
      </c>
      <c r="C78" s="15" t="s">
        <v>140</v>
      </c>
      <c r="D78" s="15" t="s">
        <v>140</v>
      </c>
      <c r="E78" s="15" t="s">
        <v>140</v>
      </c>
      <c r="F78" s="15" t="s">
        <v>140</v>
      </c>
      <c r="G78" s="15" t="s">
        <v>140</v>
      </c>
      <c r="H78" s="15" t="s">
        <v>140</v>
      </c>
      <c r="I78" s="15" t="s">
        <v>140</v>
      </c>
      <c r="J78" s="82" t="s">
        <v>143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="43" customFormat="1" ht="16.5" customHeight="1" spans="1:22">
      <c r="A79" s="15" t="s">
        <v>140</v>
      </c>
      <c r="B79" s="15" t="s">
        <v>140</v>
      </c>
      <c r="C79" s="15" t="s">
        <v>140</v>
      </c>
      <c r="D79" s="15" t="s">
        <v>140</v>
      </c>
      <c r="E79" s="15" t="s">
        <v>140</v>
      </c>
      <c r="F79" s="75" t="s">
        <v>144</v>
      </c>
      <c r="G79" s="15" t="s">
        <v>140</v>
      </c>
      <c r="H79" s="15" t="s">
        <v>140</v>
      </c>
      <c r="I79" s="15" t="s">
        <v>140</v>
      </c>
      <c r="J79" s="82" t="s">
        <v>145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="43" customFormat="1" ht="15" customHeight="1" spans="1:22">
      <c r="A80" s="84" t="s">
        <v>146</v>
      </c>
      <c r="B80" s="85"/>
      <c r="C80" s="85"/>
      <c r="D80" s="85"/>
      <c r="E80" s="85"/>
      <c r="F80" s="85"/>
      <c r="G80" s="85"/>
      <c r="H80" s="85"/>
      <c r="I80" s="85"/>
      <c r="J80" s="10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="43" customFormat="1" ht="15" customHeight="1" spans="1:22">
      <c r="A81" s="61" t="s">
        <v>22</v>
      </c>
      <c r="B81" s="62" t="s">
        <v>23</v>
      </c>
      <c r="C81" s="63" t="s">
        <v>24</v>
      </c>
      <c r="D81" s="61" t="s">
        <v>25</v>
      </c>
      <c r="E81" s="61" t="s">
        <v>26</v>
      </c>
      <c r="F81" s="61" t="s">
        <v>27</v>
      </c>
      <c r="G81" s="64" t="s">
        <v>28</v>
      </c>
      <c r="H81" s="64" t="s">
        <v>29</v>
      </c>
      <c r="I81" s="64" t="s">
        <v>30</v>
      </c>
      <c r="J81" s="61" t="s">
        <v>31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="43" customFormat="1" ht="15" customHeight="1" spans="1:22">
      <c r="A82" s="86">
        <v>1</v>
      </c>
      <c r="B82" s="87" t="s">
        <v>147</v>
      </c>
      <c r="C82" s="88" t="s">
        <v>34</v>
      </c>
      <c r="D82" s="86" t="s">
        <v>34</v>
      </c>
      <c r="E82" s="86" t="s">
        <v>34</v>
      </c>
      <c r="F82" s="89" t="s">
        <v>148</v>
      </c>
      <c r="G82" s="86" t="s">
        <v>36</v>
      </c>
      <c r="H82" s="86" t="s">
        <v>34</v>
      </c>
      <c r="I82" s="103">
        <v>8</v>
      </c>
      <c r="J82" s="104" t="s">
        <v>149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="43" customFormat="1" ht="15" customHeight="1" spans="1:22">
      <c r="A83" s="86">
        <v>2</v>
      </c>
      <c r="B83" s="87" t="s">
        <v>150</v>
      </c>
      <c r="C83" s="88" t="s">
        <v>34</v>
      </c>
      <c r="D83" s="86" t="s">
        <v>34</v>
      </c>
      <c r="E83" s="86" t="s">
        <v>34</v>
      </c>
      <c r="F83" s="89" t="s">
        <v>151</v>
      </c>
      <c r="G83" s="86" t="s">
        <v>36</v>
      </c>
      <c r="H83" s="86" t="s">
        <v>34</v>
      </c>
      <c r="I83" s="103">
        <v>8</v>
      </c>
      <c r="J83" s="104" t="s">
        <v>149</v>
      </c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="43" customFormat="1" ht="15" customHeight="1" spans="1:22">
      <c r="A84" s="86">
        <v>3</v>
      </c>
      <c r="B84" s="87" t="s">
        <v>152</v>
      </c>
      <c r="C84" s="88" t="s">
        <v>34</v>
      </c>
      <c r="D84" s="86" t="s">
        <v>34</v>
      </c>
      <c r="E84" s="86" t="s">
        <v>34</v>
      </c>
      <c r="F84" s="89" t="s">
        <v>153</v>
      </c>
      <c r="G84" s="86" t="s">
        <v>36</v>
      </c>
      <c r="H84" s="86" t="s">
        <v>34</v>
      </c>
      <c r="I84" s="103">
        <v>8</v>
      </c>
      <c r="J84" s="104" t="s">
        <v>149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="43" customFormat="1" ht="15" customHeight="1" spans="1:22">
      <c r="A85" s="86">
        <v>4</v>
      </c>
      <c r="B85" s="87" t="s">
        <v>154</v>
      </c>
      <c r="C85" s="88" t="s">
        <v>34</v>
      </c>
      <c r="D85" s="86" t="s">
        <v>34</v>
      </c>
      <c r="E85" s="86" t="s">
        <v>34</v>
      </c>
      <c r="F85" s="89" t="s">
        <v>155</v>
      </c>
      <c r="G85" s="86" t="s">
        <v>36</v>
      </c>
      <c r="H85" s="86" t="s">
        <v>34</v>
      </c>
      <c r="I85" s="103">
        <v>8</v>
      </c>
      <c r="J85" s="104" t="s">
        <v>149</v>
      </c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="43" customFormat="1" ht="15" customHeight="1" spans="1:22">
      <c r="A86" s="86">
        <v>5</v>
      </c>
      <c r="B86" s="87" t="s">
        <v>156</v>
      </c>
      <c r="C86" s="88" t="s">
        <v>34</v>
      </c>
      <c r="D86" s="86" t="s">
        <v>34</v>
      </c>
      <c r="E86" s="86" t="s">
        <v>34</v>
      </c>
      <c r="F86" s="89" t="s">
        <v>157</v>
      </c>
      <c r="G86" s="86" t="s">
        <v>36</v>
      </c>
      <c r="H86" s="86" t="s">
        <v>34</v>
      </c>
      <c r="I86" s="103">
        <v>8</v>
      </c>
      <c r="J86" s="104" t="s">
        <v>149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="43" customFormat="1" ht="15" customHeight="1" spans="1:22">
      <c r="A87" s="86">
        <v>6</v>
      </c>
      <c r="B87" s="87" t="s">
        <v>158</v>
      </c>
      <c r="C87" s="88" t="s">
        <v>34</v>
      </c>
      <c r="D87" s="86" t="s">
        <v>34</v>
      </c>
      <c r="E87" s="86" t="s">
        <v>34</v>
      </c>
      <c r="F87" s="89" t="s">
        <v>159</v>
      </c>
      <c r="G87" s="86" t="s">
        <v>36</v>
      </c>
      <c r="H87" s="86" t="s">
        <v>34</v>
      </c>
      <c r="I87" s="103">
        <v>8</v>
      </c>
      <c r="J87" s="104" t="s">
        <v>149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="43" customFormat="1" ht="15" customHeight="1" spans="1:22">
      <c r="A88" s="86">
        <v>7</v>
      </c>
      <c r="B88" s="87" t="s">
        <v>160</v>
      </c>
      <c r="C88" s="88" t="s">
        <v>34</v>
      </c>
      <c r="D88" s="86" t="s">
        <v>34</v>
      </c>
      <c r="E88" s="86" t="s">
        <v>34</v>
      </c>
      <c r="F88" s="89" t="s">
        <v>161</v>
      </c>
      <c r="G88" s="86" t="s">
        <v>36</v>
      </c>
      <c r="H88" s="86" t="s">
        <v>34</v>
      </c>
      <c r="I88" s="103">
        <v>8</v>
      </c>
      <c r="J88" s="104" t="s">
        <v>149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="43" customFormat="1" ht="15" customHeight="1" spans="1:22">
      <c r="A89" s="86">
        <v>8</v>
      </c>
      <c r="B89" s="87" t="s">
        <v>162</v>
      </c>
      <c r="C89" s="88" t="s">
        <v>34</v>
      </c>
      <c r="D89" s="86" t="s">
        <v>34</v>
      </c>
      <c r="E89" s="86" t="s">
        <v>34</v>
      </c>
      <c r="F89" s="89" t="s">
        <v>163</v>
      </c>
      <c r="G89" s="86" t="s">
        <v>36</v>
      </c>
      <c r="H89" s="86" t="s">
        <v>34</v>
      </c>
      <c r="I89" s="103">
        <v>8</v>
      </c>
      <c r="J89" s="104" t="s">
        <v>149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="43" customFormat="1" ht="15" customHeight="1" spans="1:22">
      <c r="A90" s="86">
        <v>9</v>
      </c>
      <c r="B90" s="87" t="s">
        <v>164</v>
      </c>
      <c r="C90" s="88" t="s">
        <v>34</v>
      </c>
      <c r="D90" s="86" t="s">
        <v>34</v>
      </c>
      <c r="E90" s="86" t="s">
        <v>34</v>
      </c>
      <c r="F90" s="89" t="s">
        <v>165</v>
      </c>
      <c r="G90" s="15" t="s">
        <v>166</v>
      </c>
      <c r="H90" s="86" t="s">
        <v>34</v>
      </c>
      <c r="I90" s="103">
        <v>8</v>
      </c>
      <c r="J90" s="104" t="s">
        <v>149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="43" customFormat="1" ht="15" customHeight="1" spans="1:22">
      <c r="A91" s="86">
        <v>10</v>
      </c>
      <c r="B91" s="87" t="s">
        <v>167</v>
      </c>
      <c r="C91" s="88" t="s">
        <v>34</v>
      </c>
      <c r="D91" s="86" t="s">
        <v>34</v>
      </c>
      <c r="E91" s="86" t="s">
        <v>34</v>
      </c>
      <c r="F91" s="89" t="s">
        <v>168</v>
      </c>
      <c r="G91" s="15" t="s">
        <v>166</v>
      </c>
      <c r="H91" s="86" t="s">
        <v>34</v>
      </c>
      <c r="I91" s="103">
        <v>8</v>
      </c>
      <c r="J91" s="104" t="s">
        <v>149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="43" customFormat="1" ht="15" customHeight="1" spans="1:22">
      <c r="A92" s="86">
        <v>11</v>
      </c>
      <c r="B92" s="87" t="s">
        <v>169</v>
      </c>
      <c r="C92" s="88" t="s">
        <v>34</v>
      </c>
      <c r="D92" s="86" t="s">
        <v>34</v>
      </c>
      <c r="E92" s="86" t="s">
        <v>34</v>
      </c>
      <c r="F92" s="89" t="s">
        <v>170</v>
      </c>
      <c r="G92" s="15" t="s">
        <v>166</v>
      </c>
      <c r="H92" s="86" t="s">
        <v>34</v>
      </c>
      <c r="I92" s="103">
        <v>8</v>
      </c>
      <c r="J92" s="104" t="s">
        <v>149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="43" customFormat="1" ht="15" customHeight="1" spans="1:22">
      <c r="A93" s="86">
        <v>12</v>
      </c>
      <c r="B93" s="87" t="s">
        <v>171</v>
      </c>
      <c r="C93" s="88" t="s">
        <v>34</v>
      </c>
      <c r="D93" s="86" t="s">
        <v>34</v>
      </c>
      <c r="E93" s="86" t="s">
        <v>34</v>
      </c>
      <c r="F93" s="89" t="s">
        <v>172</v>
      </c>
      <c r="G93" s="15" t="s">
        <v>166</v>
      </c>
      <c r="H93" s="86" t="s">
        <v>34</v>
      </c>
      <c r="I93" s="103">
        <v>8</v>
      </c>
      <c r="J93" s="104" t="s">
        <v>149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="43" customFormat="1" ht="15" customHeight="1" spans="1:22">
      <c r="A94" s="86">
        <v>13</v>
      </c>
      <c r="B94" s="87" t="s">
        <v>173</v>
      </c>
      <c r="C94" s="88" t="s">
        <v>34</v>
      </c>
      <c r="D94" s="86" t="s">
        <v>34</v>
      </c>
      <c r="E94" s="86" t="s">
        <v>34</v>
      </c>
      <c r="F94" s="89" t="s">
        <v>174</v>
      </c>
      <c r="G94" s="15" t="s">
        <v>166</v>
      </c>
      <c r="H94" s="86" t="s">
        <v>34</v>
      </c>
      <c r="I94" s="103">
        <v>8</v>
      </c>
      <c r="J94" s="104" t="s">
        <v>149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="43" customFormat="1" ht="15" customHeight="1" spans="1:22">
      <c r="A95" s="86">
        <v>14</v>
      </c>
      <c r="B95" s="87" t="s">
        <v>175</v>
      </c>
      <c r="C95" s="88" t="s">
        <v>34</v>
      </c>
      <c r="D95" s="86" t="s">
        <v>34</v>
      </c>
      <c r="E95" s="86" t="s">
        <v>34</v>
      </c>
      <c r="F95" s="89" t="s">
        <v>176</v>
      </c>
      <c r="G95" s="15" t="s">
        <v>166</v>
      </c>
      <c r="H95" s="86" t="s">
        <v>34</v>
      </c>
      <c r="I95" s="103">
        <v>8</v>
      </c>
      <c r="J95" s="104" t="s">
        <v>149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="43" customFormat="1" ht="15" customHeight="1" spans="1:22">
      <c r="A96" s="86">
        <v>15</v>
      </c>
      <c r="B96" s="87" t="s">
        <v>177</v>
      </c>
      <c r="C96" s="88" t="s">
        <v>34</v>
      </c>
      <c r="D96" s="86" t="s">
        <v>34</v>
      </c>
      <c r="E96" s="86" t="s">
        <v>34</v>
      </c>
      <c r="F96" s="89" t="s">
        <v>178</v>
      </c>
      <c r="G96" s="15" t="s">
        <v>166</v>
      </c>
      <c r="H96" s="86" t="s">
        <v>34</v>
      </c>
      <c r="I96" s="103">
        <v>8</v>
      </c>
      <c r="J96" s="104" t="s">
        <v>149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="43" customFormat="1" ht="15" customHeight="1" spans="1:22">
      <c r="A97" s="86">
        <v>16</v>
      </c>
      <c r="B97" s="87" t="s">
        <v>179</v>
      </c>
      <c r="C97" s="88" t="s">
        <v>34</v>
      </c>
      <c r="D97" s="86" t="s">
        <v>34</v>
      </c>
      <c r="E97" s="86" t="s">
        <v>34</v>
      </c>
      <c r="F97" s="89" t="s">
        <v>180</v>
      </c>
      <c r="G97" s="15" t="s">
        <v>166</v>
      </c>
      <c r="H97" s="86" t="s">
        <v>34</v>
      </c>
      <c r="I97" s="103">
        <v>8</v>
      </c>
      <c r="J97" s="104" t="s">
        <v>149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="41" customFormat="1" ht="15" customHeight="1" spans="1:10">
      <c r="A98" s="84" t="s">
        <v>181</v>
      </c>
      <c r="B98" s="85"/>
      <c r="C98" s="85"/>
      <c r="D98" s="85"/>
      <c r="E98" s="85"/>
      <c r="F98" s="85"/>
      <c r="G98" s="85"/>
      <c r="H98" s="85"/>
      <c r="I98" s="85"/>
      <c r="J98" s="102"/>
    </row>
    <row r="99" s="42" customFormat="1" ht="15" customHeight="1" spans="1:10">
      <c r="A99" s="61" t="s">
        <v>22</v>
      </c>
      <c r="B99" s="62" t="s">
        <v>23</v>
      </c>
      <c r="C99" s="63" t="s">
        <v>24</v>
      </c>
      <c r="D99" s="61" t="s">
        <v>25</v>
      </c>
      <c r="E99" s="61" t="s">
        <v>26</v>
      </c>
      <c r="F99" s="61" t="s">
        <v>27</v>
      </c>
      <c r="G99" s="64" t="s">
        <v>28</v>
      </c>
      <c r="H99" s="64" t="s">
        <v>29</v>
      </c>
      <c r="I99" s="64" t="s">
        <v>30</v>
      </c>
      <c r="J99" s="61" t="s">
        <v>31</v>
      </c>
    </row>
    <row r="100" ht="15" customHeight="1" spans="1:10">
      <c r="A100" s="15">
        <v>1</v>
      </c>
      <c r="B100" s="65" t="s">
        <v>182</v>
      </c>
      <c r="C100" s="72" t="s">
        <v>183</v>
      </c>
      <c r="D100" s="15">
        <v>1</v>
      </c>
      <c r="E100" s="15" t="s">
        <v>34</v>
      </c>
      <c r="F100" s="15">
        <v>3000</v>
      </c>
      <c r="G100" s="15" t="s">
        <v>166</v>
      </c>
      <c r="H100" s="67" t="s">
        <v>37</v>
      </c>
      <c r="I100" s="30">
        <v>2</v>
      </c>
      <c r="J100" s="30"/>
    </row>
    <row r="101" ht="81" spans="1:10">
      <c r="A101" s="15">
        <v>2</v>
      </c>
      <c r="B101" s="65" t="s">
        <v>184</v>
      </c>
      <c r="C101" s="90" t="s">
        <v>185</v>
      </c>
      <c r="D101" s="15" t="s">
        <v>186</v>
      </c>
      <c r="E101" s="15" t="s">
        <v>187</v>
      </c>
      <c r="F101" s="15">
        <v>3001</v>
      </c>
      <c r="G101" s="15" t="s">
        <v>166</v>
      </c>
      <c r="H101" s="67" t="s">
        <v>37</v>
      </c>
      <c r="I101" s="30">
        <v>2</v>
      </c>
      <c r="J101" s="30" t="s">
        <v>188</v>
      </c>
    </row>
    <row r="102" ht="15" customHeight="1" spans="1:10">
      <c r="A102" s="15">
        <v>3</v>
      </c>
      <c r="B102" s="65" t="s">
        <v>189</v>
      </c>
      <c r="C102" s="80" t="s">
        <v>190</v>
      </c>
      <c r="D102" s="91">
        <v>1</v>
      </c>
      <c r="E102" s="15" t="s">
        <v>34</v>
      </c>
      <c r="F102" s="15">
        <v>3002</v>
      </c>
      <c r="G102" s="15" t="s">
        <v>166</v>
      </c>
      <c r="H102" s="73" t="s">
        <v>191</v>
      </c>
      <c r="I102" s="30">
        <v>2</v>
      </c>
      <c r="J102" s="30" t="s">
        <v>192</v>
      </c>
    </row>
    <row r="103" ht="15" customHeight="1" spans="1:10">
      <c r="A103" s="15">
        <v>4</v>
      </c>
      <c r="B103" s="65" t="s">
        <v>193</v>
      </c>
      <c r="C103" s="80" t="s">
        <v>190</v>
      </c>
      <c r="D103" s="91">
        <v>1</v>
      </c>
      <c r="E103" s="15" t="s">
        <v>34</v>
      </c>
      <c r="F103" s="15">
        <v>3003</v>
      </c>
      <c r="G103" s="15" t="s">
        <v>166</v>
      </c>
      <c r="H103" s="73" t="s">
        <v>191</v>
      </c>
      <c r="I103" s="30">
        <v>2</v>
      </c>
      <c r="J103" s="30" t="s">
        <v>192</v>
      </c>
    </row>
    <row r="104" ht="15" customHeight="1" spans="1:10">
      <c r="A104" s="15">
        <v>5</v>
      </c>
      <c r="B104" s="65" t="s">
        <v>194</v>
      </c>
      <c r="C104" s="80" t="s">
        <v>190</v>
      </c>
      <c r="D104" s="15" t="s">
        <v>34</v>
      </c>
      <c r="E104" s="15" t="s">
        <v>34</v>
      </c>
      <c r="F104" s="15">
        <v>3004</v>
      </c>
      <c r="G104" s="15" t="s">
        <v>166</v>
      </c>
      <c r="H104" s="73" t="s">
        <v>34</v>
      </c>
      <c r="I104" s="30">
        <v>2</v>
      </c>
      <c r="J104" s="30" t="s">
        <v>195</v>
      </c>
    </row>
    <row r="105" ht="15" customHeight="1" spans="1:10">
      <c r="A105" s="15">
        <v>6</v>
      </c>
      <c r="B105" s="65" t="s">
        <v>196</v>
      </c>
      <c r="C105" s="80" t="s">
        <v>190</v>
      </c>
      <c r="D105" s="15">
        <v>0</v>
      </c>
      <c r="E105" s="15" t="s">
        <v>34</v>
      </c>
      <c r="F105" s="15">
        <v>3005</v>
      </c>
      <c r="G105" s="15" t="s">
        <v>166</v>
      </c>
      <c r="H105" s="73" t="s">
        <v>191</v>
      </c>
      <c r="I105" s="30">
        <v>2</v>
      </c>
      <c r="J105" s="30" t="s">
        <v>188</v>
      </c>
    </row>
    <row r="106" ht="15" customHeight="1" spans="1:10">
      <c r="A106" s="15">
        <v>7</v>
      </c>
      <c r="B106" s="65" t="s">
        <v>197</v>
      </c>
      <c r="C106" s="80" t="s">
        <v>198</v>
      </c>
      <c r="D106" s="15">
        <v>15</v>
      </c>
      <c r="E106" s="15" t="s">
        <v>199</v>
      </c>
      <c r="F106" s="15">
        <v>3006</v>
      </c>
      <c r="G106" s="15" t="s">
        <v>166</v>
      </c>
      <c r="H106" s="67" t="s">
        <v>37</v>
      </c>
      <c r="I106" s="30"/>
      <c r="J106" s="30" t="s">
        <v>200</v>
      </c>
    </row>
    <row r="107" ht="15" customHeight="1" spans="1:10">
      <c r="A107" s="15">
        <v>8</v>
      </c>
      <c r="B107" s="65" t="s">
        <v>201</v>
      </c>
      <c r="C107" s="80" t="s">
        <v>190</v>
      </c>
      <c r="D107" s="15">
        <v>0</v>
      </c>
      <c r="E107" s="15" t="s">
        <v>34</v>
      </c>
      <c r="F107" s="15">
        <v>3007</v>
      </c>
      <c r="G107" s="15" t="s">
        <v>166</v>
      </c>
      <c r="H107" s="73" t="s">
        <v>202</v>
      </c>
      <c r="I107" s="30"/>
      <c r="J107" s="30"/>
    </row>
    <row r="108" ht="15" customHeight="1" spans="1:10">
      <c r="A108" s="15">
        <v>9</v>
      </c>
      <c r="B108" s="65" t="s">
        <v>203</v>
      </c>
      <c r="C108" s="80" t="s">
        <v>84</v>
      </c>
      <c r="D108" s="91" t="s">
        <v>204</v>
      </c>
      <c r="E108" s="15" t="s">
        <v>60</v>
      </c>
      <c r="F108" s="15">
        <v>3008</v>
      </c>
      <c r="G108" s="15" t="s">
        <v>166</v>
      </c>
      <c r="H108" s="67" t="s">
        <v>205</v>
      </c>
      <c r="I108" s="30">
        <v>2</v>
      </c>
      <c r="J108" s="30" t="s">
        <v>206</v>
      </c>
    </row>
    <row r="109" ht="15" customHeight="1" spans="1:10">
      <c r="A109" s="15">
        <v>10</v>
      </c>
      <c r="B109" s="65" t="s">
        <v>207</v>
      </c>
      <c r="C109" s="80" t="s">
        <v>84</v>
      </c>
      <c r="D109" s="91">
        <v>0</v>
      </c>
      <c r="E109" s="15" t="s">
        <v>60</v>
      </c>
      <c r="F109" s="15">
        <v>3009</v>
      </c>
      <c r="G109" s="15" t="s">
        <v>166</v>
      </c>
      <c r="H109" s="67" t="s">
        <v>205</v>
      </c>
      <c r="I109" s="30">
        <v>2</v>
      </c>
      <c r="J109" s="30" t="s">
        <v>206</v>
      </c>
    </row>
    <row r="110" ht="15" customHeight="1" spans="1:10">
      <c r="A110" s="15">
        <v>11</v>
      </c>
      <c r="B110" s="65" t="s">
        <v>208</v>
      </c>
      <c r="C110" s="80" t="s">
        <v>209</v>
      </c>
      <c r="D110" s="91">
        <v>5000</v>
      </c>
      <c r="E110" s="15" t="s">
        <v>56</v>
      </c>
      <c r="F110" s="15">
        <v>3010</v>
      </c>
      <c r="G110" s="15" t="s">
        <v>166</v>
      </c>
      <c r="H110" s="67" t="s">
        <v>82</v>
      </c>
      <c r="I110" s="30">
        <v>2</v>
      </c>
      <c r="J110" s="30" t="s">
        <v>210</v>
      </c>
    </row>
    <row r="111" ht="15" customHeight="1" spans="1:10">
      <c r="A111" s="15">
        <v>12</v>
      </c>
      <c r="B111" s="65" t="s">
        <v>211</v>
      </c>
      <c r="C111" s="80" t="s">
        <v>209</v>
      </c>
      <c r="D111" s="91">
        <v>0</v>
      </c>
      <c r="E111" s="15" t="s">
        <v>56</v>
      </c>
      <c r="F111" s="15">
        <v>3011</v>
      </c>
      <c r="G111" s="15" t="s">
        <v>166</v>
      </c>
      <c r="H111" s="67" t="s">
        <v>82</v>
      </c>
      <c r="I111" s="30">
        <v>2</v>
      </c>
      <c r="J111" s="30" t="s">
        <v>210</v>
      </c>
    </row>
    <row r="112" ht="15" customHeight="1" spans="1:10">
      <c r="A112" s="15">
        <v>13</v>
      </c>
      <c r="B112" s="71" t="s">
        <v>212</v>
      </c>
      <c r="C112" s="80" t="s">
        <v>84</v>
      </c>
      <c r="D112" s="91" t="s">
        <v>204</v>
      </c>
      <c r="E112" s="92" t="s">
        <v>60</v>
      </c>
      <c r="F112" s="15">
        <v>3012</v>
      </c>
      <c r="G112" s="15" t="s">
        <v>166</v>
      </c>
      <c r="H112" s="67" t="s">
        <v>205</v>
      </c>
      <c r="I112" s="30">
        <v>2</v>
      </c>
      <c r="J112" s="30" t="s">
        <v>206</v>
      </c>
    </row>
    <row r="113" ht="15" customHeight="1" spans="1:10">
      <c r="A113" s="15">
        <v>14</v>
      </c>
      <c r="B113" s="71" t="s">
        <v>213</v>
      </c>
      <c r="C113" s="80" t="s">
        <v>84</v>
      </c>
      <c r="D113" s="91">
        <v>0</v>
      </c>
      <c r="E113" s="92" t="s">
        <v>60</v>
      </c>
      <c r="F113" s="15">
        <v>3013</v>
      </c>
      <c r="G113" s="15" t="s">
        <v>166</v>
      </c>
      <c r="H113" s="67" t="s">
        <v>205</v>
      </c>
      <c r="I113" s="30">
        <v>2</v>
      </c>
      <c r="J113" s="30" t="s">
        <v>206</v>
      </c>
    </row>
    <row r="114" ht="15" customHeight="1" spans="1:10">
      <c r="A114" s="15">
        <v>15</v>
      </c>
      <c r="B114" s="71" t="s">
        <v>214</v>
      </c>
      <c r="C114" s="80" t="s">
        <v>84</v>
      </c>
      <c r="D114" s="91" t="s">
        <v>204</v>
      </c>
      <c r="E114" s="92" t="s">
        <v>60</v>
      </c>
      <c r="F114" s="15">
        <v>3014</v>
      </c>
      <c r="G114" s="15" t="s">
        <v>166</v>
      </c>
      <c r="H114" s="67" t="s">
        <v>205</v>
      </c>
      <c r="I114" s="30">
        <v>2</v>
      </c>
      <c r="J114" s="30" t="s">
        <v>206</v>
      </c>
    </row>
    <row r="115" ht="15" customHeight="1" spans="1:10">
      <c r="A115" s="15">
        <v>16</v>
      </c>
      <c r="B115" s="71" t="s">
        <v>215</v>
      </c>
      <c r="C115" s="80" t="s">
        <v>84</v>
      </c>
      <c r="D115" s="91">
        <v>0</v>
      </c>
      <c r="E115" s="92" t="s">
        <v>60</v>
      </c>
      <c r="F115" s="15">
        <v>3015</v>
      </c>
      <c r="G115" s="15" t="s">
        <v>166</v>
      </c>
      <c r="H115" s="67" t="s">
        <v>205</v>
      </c>
      <c r="I115" s="30">
        <v>2</v>
      </c>
      <c r="J115" s="30" t="s">
        <v>206</v>
      </c>
    </row>
    <row r="116" ht="15" customHeight="1" spans="1:10">
      <c r="A116" s="15">
        <v>17</v>
      </c>
      <c r="B116" s="71" t="s">
        <v>216</v>
      </c>
      <c r="C116" s="80" t="s">
        <v>84</v>
      </c>
      <c r="D116" s="91" t="s">
        <v>204</v>
      </c>
      <c r="E116" s="92" t="s">
        <v>60</v>
      </c>
      <c r="F116" s="15">
        <v>3016</v>
      </c>
      <c r="G116" s="15" t="s">
        <v>166</v>
      </c>
      <c r="H116" s="67" t="s">
        <v>205</v>
      </c>
      <c r="I116" s="30">
        <v>2</v>
      </c>
      <c r="J116" s="30" t="s">
        <v>206</v>
      </c>
    </row>
    <row r="117" ht="15" customHeight="1" spans="1:10">
      <c r="A117" s="15">
        <v>18</v>
      </c>
      <c r="B117" s="71" t="s">
        <v>217</v>
      </c>
      <c r="C117" s="80" t="s">
        <v>84</v>
      </c>
      <c r="D117" s="91">
        <v>0</v>
      </c>
      <c r="E117" s="92" t="s">
        <v>60</v>
      </c>
      <c r="F117" s="15">
        <v>3017</v>
      </c>
      <c r="G117" s="15" t="s">
        <v>166</v>
      </c>
      <c r="H117" s="67" t="s">
        <v>205</v>
      </c>
      <c r="I117" s="30">
        <v>2</v>
      </c>
      <c r="J117" s="30" t="s">
        <v>206</v>
      </c>
    </row>
    <row r="118" ht="15" customHeight="1" spans="1:10">
      <c r="A118" s="15">
        <v>19</v>
      </c>
      <c r="B118" s="71" t="s">
        <v>218</v>
      </c>
      <c r="C118" s="80" t="s">
        <v>219</v>
      </c>
      <c r="D118" s="91">
        <v>1600</v>
      </c>
      <c r="E118" s="92" t="s">
        <v>60</v>
      </c>
      <c r="F118" s="15">
        <v>3018</v>
      </c>
      <c r="G118" s="15" t="s">
        <v>166</v>
      </c>
      <c r="H118" s="67" t="s">
        <v>205</v>
      </c>
      <c r="I118" s="30">
        <v>2</v>
      </c>
      <c r="J118" s="30" t="s">
        <v>206</v>
      </c>
    </row>
    <row r="119" ht="15" customHeight="1" spans="1:10">
      <c r="A119" s="15">
        <v>20</v>
      </c>
      <c r="B119" s="71" t="s">
        <v>220</v>
      </c>
      <c r="C119" s="80" t="s">
        <v>219</v>
      </c>
      <c r="D119" s="91">
        <v>0</v>
      </c>
      <c r="E119" s="92" t="s">
        <v>60</v>
      </c>
      <c r="F119" s="15">
        <v>3019</v>
      </c>
      <c r="G119" s="15" t="s">
        <v>166</v>
      </c>
      <c r="H119" s="67" t="s">
        <v>205</v>
      </c>
      <c r="I119" s="30">
        <v>2</v>
      </c>
      <c r="J119" s="30" t="s">
        <v>206</v>
      </c>
    </row>
    <row r="120" ht="15" customHeight="1" spans="1:10">
      <c r="A120" s="15" t="s">
        <v>140</v>
      </c>
      <c r="B120" s="93" t="s">
        <v>221</v>
      </c>
      <c r="C120" s="15" t="s">
        <v>140</v>
      </c>
      <c r="D120" s="15" t="s">
        <v>140</v>
      </c>
      <c r="E120" s="15" t="s">
        <v>140</v>
      </c>
      <c r="F120" s="15" t="s">
        <v>140</v>
      </c>
      <c r="G120" s="15" t="s">
        <v>140</v>
      </c>
      <c r="H120" s="15" t="s">
        <v>140</v>
      </c>
      <c r="I120" s="15" t="s">
        <v>140</v>
      </c>
      <c r="J120" s="15" t="s">
        <v>140</v>
      </c>
    </row>
    <row r="121" ht="15" customHeight="1" spans="1:10">
      <c r="A121" s="15">
        <f>A118+94</f>
        <v>113</v>
      </c>
      <c r="B121" s="71" t="s">
        <v>222</v>
      </c>
      <c r="C121" s="80" t="s">
        <v>219</v>
      </c>
      <c r="D121" s="91">
        <v>1600</v>
      </c>
      <c r="E121" s="92" t="s">
        <v>60</v>
      </c>
      <c r="F121" s="15">
        <f>F118+94</f>
        <v>3112</v>
      </c>
      <c r="G121" s="15" t="s">
        <v>166</v>
      </c>
      <c r="H121" s="67" t="s">
        <v>205</v>
      </c>
      <c r="I121" s="30">
        <v>2</v>
      </c>
      <c r="J121" s="30" t="s">
        <v>206</v>
      </c>
    </row>
    <row r="122" ht="15" customHeight="1" spans="1:10">
      <c r="A122" s="94">
        <f>A121+1</f>
        <v>114</v>
      </c>
      <c r="B122" s="95" t="s">
        <v>223</v>
      </c>
      <c r="C122" s="96" t="s">
        <v>219</v>
      </c>
      <c r="D122" s="91">
        <v>0</v>
      </c>
      <c r="E122" s="92" t="s">
        <v>60</v>
      </c>
      <c r="F122" s="15">
        <f>F119+94</f>
        <v>3113</v>
      </c>
      <c r="G122" s="94" t="s">
        <v>166</v>
      </c>
      <c r="H122" s="97" t="s">
        <v>205</v>
      </c>
      <c r="I122" s="105">
        <v>2</v>
      </c>
      <c r="J122" s="105" t="s">
        <v>206</v>
      </c>
    </row>
    <row r="123" s="41" customFormat="1" ht="15" customHeight="1" spans="1:10">
      <c r="A123" s="84" t="s">
        <v>224</v>
      </c>
      <c r="B123" s="85"/>
      <c r="C123" s="85"/>
      <c r="D123" s="85"/>
      <c r="E123" s="85"/>
      <c r="F123" s="85"/>
      <c r="G123" s="85"/>
      <c r="H123" s="85"/>
      <c r="I123" s="85"/>
      <c r="J123" s="102"/>
    </row>
    <row r="124" s="42" customFormat="1" ht="15" customHeight="1" spans="1:10">
      <c r="A124" s="61" t="s">
        <v>22</v>
      </c>
      <c r="B124" s="62" t="s">
        <v>23</v>
      </c>
      <c r="C124" s="61" t="s">
        <v>24</v>
      </c>
      <c r="D124" s="61" t="s">
        <v>25</v>
      </c>
      <c r="E124" s="61" t="s">
        <v>26</v>
      </c>
      <c r="F124" s="61" t="s">
        <v>27</v>
      </c>
      <c r="G124" s="64" t="s">
        <v>28</v>
      </c>
      <c r="H124" s="64" t="s">
        <v>29</v>
      </c>
      <c r="I124" s="64" t="s">
        <v>30</v>
      </c>
      <c r="J124" s="61" t="s">
        <v>31</v>
      </c>
    </row>
    <row r="125" ht="15" customHeight="1" spans="1:10">
      <c r="A125" s="15">
        <v>1</v>
      </c>
      <c r="B125" s="65" t="s">
        <v>225</v>
      </c>
      <c r="C125" s="15" t="s">
        <v>34</v>
      </c>
      <c r="D125" s="15" t="s">
        <v>34</v>
      </c>
      <c r="E125" s="15" t="s">
        <v>34</v>
      </c>
      <c r="F125" s="15">
        <v>4000</v>
      </c>
      <c r="G125" s="15" t="s">
        <v>36</v>
      </c>
      <c r="H125" s="73" t="s">
        <v>226</v>
      </c>
      <c r="I125" s="106" t="s">
        <v>227</v>
      </c>
      <c r="J125" s="30"/>
    </row>
    <row r="126" ht="15" customHeight="1" spans="1:10">
      <c r="A126" s="15">
        <v>2</v>
      </c>
      <c r="B126" s="65" t="s">
        <v>228</v>
      </c>
      <c r="C126" s="15" t="s">
        <v>34</v>
      </c>
      <c r="D126" s="15" t="s">
        <v>34</v>
      </c>
      <c r="E126" s="15" t="s">
        <v>34</v>
      </c>
      <c r="F126" s="15">
        <v>4001</v>
      </c>
      <c r="G126" s="15" t="s">
        <v>36</v>
      </c>
      <c r="H126" s="73" t="s">
        <v>226</v>
      </c>
      <c r="I126" s="106" t="s">
        <v>227</v>
      </c>
      <c r="J126" s="30"/>
    </row>
    <row r="127" ht="15" customHeight="1" spans="1:10">
      <c r="A127" s="15">
        <v>3</v>
      </c>
      <c r="B127" s="65" t="s">
        <v>229</v>
      </c>
      <c r="C127" s="15" t="s">
        <v>34</v>
      </c>
      <c r="D127" s="15" t="s">
        <v>34</v>
      </c>
      <c r="E127" s="15" t="s">
        <v>34</v>
      </c>
      <c r="F127" s="15">
        <v>4002</v>
      </c>
      <c r="G127" s="15" t="s">
        <v>36</v>
      </c>
      <c r="H127" s="73" t="s">
        <v>226</v>
      </c>
      <c r="I127" s="106" t="s">
        <v>227</v>
      </c>
      <c r="J127" s="30"/>
    </row>
    <row r="128" ht="15" customHeight="1" spans="1:10">
      <c r="A128" s="15">
        <v>4</v>
      </c>
      <c r="B128" s="65" t="s">
        <v>230</v>
      </c>
      <c r="C128" s="15" t="s">
        <v>34</v>
      </c>
      <c r="D128" s="15" t="s">
        <v>34</v>
      </c>
      <c r="E128" s="15" t="s">
        <v>34</v>
      </c>
      <c r="F128" s="15">
        <v>4003</v>
      </c>
      <c r="G128" s="15" t="s">
        <v>36</v>
      </c>
      <c r="H128" s="73" t="s">
        <v>226</v>
      </c>
      <c r="I128" s="106" t="s">
        <v>227</v>
      </c>
      <c r="J128" s="30"/>
    </row>
    <row r="129" spans="1:10">
      <c r="A129" s="15">
        <v>5</v>
      </c>
      <c r="B129" s="65" t="s">
        <v>231</v>
      </c>
      <c r="C129" s="15" t="s">
        <v>34</v>
      </c>
      <c r="D129" s="15" t="s">
        <v>34</v>
      </c>
      <c r="E129" s="15" t="s">
        <v>34</v>
      </c>
      <c r="F129" s="15">
        <v>4004</v>
      </c>
      <c r="G129" s="15" t="s">
        <v>36</v>
      </c>
      <c r="H129" s="73" t="s">
        <v>226</v>
      </c>
      <c r="I129" s="106" t="s">
        <v>227</v>
      </c>
      <c r="J129" s="30"/>
    </row>
    <row r="130" spans="1:10">
      <c r="A130" s="15">
        <v>6</v>
      </c>
      <c r="B130" s="65" t="s">
        <v>232</v>
      </c>
      <c r="C130" s="15" t="s">
        <v>34</v>
      </c>
      <c r="D130" s="15" t="s">
        <v>34</v>
      </c>
      <c r="E130" s="15" t="s">
        <v>34</v>
      </c>
      <c r="F130" s="15">
        <v>4005</v>
      </c>
      <c r="G130" s="15" t="s">
        <v>36</v>
      </c>
      <c r="H130" s="73" t="s">
        <v>226</v>
      </c>
      <c r="I130" s="106" t="s">
        <v>227</v>
      </c>
      <c r="J130" s="30"/>
    </row>
    <row r="131" spans="1:10">
      <c r="A131" s="15">
        <v>7</v>
      </c>
      <c r="B131" s="71" t="s">
        <v>233</v>
      </c>
      <c r="C131" s="15" t="s">
        <v>34</v>
      </c>
      <c r="D131" s="15" t="s">
        <v>34</v>
      </c>
      <c r="E131" s="15" t="s">
        <v>34</v>
      </c>
      <c r="F131" s="15">
        <v>4006</v>
      </c>
      <c r="G131" s="15" t="s">
        <v>36</v>
      </c>
      <c r="H131" s="73" t="s">
        <v>226</v>
      </c>
      <c r="I131" s="106" t="s">
        <v>227</v>
      </c>
      <c r="J131" s="30" t="s">
        <v>234</v>
      </c>
    </row>
    <row r="132" ht="15" customHeight="1" spans="1:10">
      <c r="A132" s="15">
        <v>8</v>
      </c>
      <c r="B132" s="71" t="s">
        <v>235</v>
      </c>
      <c r="C132" s="15" t="s">
        <v>34</v>
      </c>
      <c r="D132" s="15" t="s">
        <v>34</v>
      </c>
      <c r="E132" s="15" t="s">
        <v>34</v>
      </c>
      <c r="F132" s="15">
        <v>4007</v>
      </c>
      <c r="G132" s="15" t="s">
        <v>36</v>
      </c>
      <c r="H132" s="73" t="s">
        <v>226</v>
      </c>
      <c r="I132" s="106" t="s">
        <v>227</v>
      </c>
      <c r="J132" s="79"/>
    </row>
    <row r="133" ht="15" customHeight="1" spans="1:10">
      <c r="A133" s="15">
        <v>9</v>
      </c>
      <c r="B133" s="71" t="s">
        <v>236</v>
      </c>
      <c r="C133" s="15" t="s">
        <v>34</v>
      </c>
      <c r="D133" s="15" t="s">
        <v>34</v>
      </c>
      <c r="E133" s="15" t="s">
        <v>34</v>
      </c>
      <c r="F133" s="15">
        <v>4008</v>
      </c>
      <c r="G133" s="15" t="s">
        <v>36</v>
      </c>
      <c r="H133" s="73" t="s">
        <v>226</v>
      </c>
      <c r="I133" s="106" t="s">
        <v>227</v>
      </c>
      <c r="J133" s="79"/>
    </row>
    <row r="134" ht="15" customHeight="1" spans="1:10">
      <c r="A134" s="15">
        <v>10</v>
      </c>
      <c r="B134" s="71" t="s">
        <v>237</v>
      </c>
      <c r="C134" s="15" t="s">
        <v>34</v>
      </c>
      <c r="D134" s="15" t="s">
        <v>34</v>
      </c>
      <c r="E134" s="15" t="s">
        <v>34</v>
      </c>
      <c r="F134" s="15">
        <v>4009</v>
      </c>
      <c r="G134" s="15" t="s">
        <v>36</v>
      </c>
      <c r="H134" s="73" t="s">
        <v>226</v>
      </c>
      <c r="I134" s="106" t="s">
        <v>227</v>
      </c>
      <c r="J134" s="79"/>
    </row>
    <row r="135" ht="15" customHeight="1" spans="1:10">
      <c r="A135" s="15">
        <v>11</v>
      </c>
      <c r="B135" s="71" t="s">
        <v>238</v>
      </c>
      <c r="C135" s="15" t="s">
        <v>34</v>
      </c>
      <c r="D135" s="15" t="s">
        <v>34</v>
      </c>
      <c r="E135" s="15" t="s">
        <v>34</v>
      </c>
      <c r="F135" s="15">
        <v>4010</v>
      </c>
      <c r="G135" s="15" t="s">
        <v>36</v>
      </c>
      <c r="H135" s="73" t="s">
        <v>226</v>
      </c>
      <c r="I135" s="106" t="s">
        <v>227</v>
      </c>
      <c r="J135" s="79"/>
    </row>
    <row r="136" ht="15" customHeight="1" spans="1:10">
      <c r="A136" s="15">
        <v>12</v>
      </c>
      <c r="B136" s="71" t="s">
        <v>239</v>
      </c>
      <c r="C136" s="15" t="s">
        <v>34</v>
      </c>
      <c r="D136" s="15" t="s">
        <v>34</v>
      </c>
      <c r="E136" s="15" t="s">
        <v>34</v>
      </c>
      <c r="F136" s="15">
        <v>4011</v>
      </c>
      <c r="G136" s="15" t="s">
        <v>36</v>
      </c>
      <c r="H136" s="73" t="s">
        <v>226</v>
      </c>
      <c r="I136" s="106" t="s">
        <v>227</v>
      </c>
      <c r="J136" s="79"/>
    </row>
    <row r="137" ht="15" customHeight="1" spans="1:10">
      <c r="A137" s="15">
        <v>13</v>
      </c>
      <c r="B137" s="71" t="s">
        <v>240</v>
      </c>
      <c r="C137" s="15" t="s">
        <v>34</v>
      </c>
      <c r="D137" s="15" t="s">
        <v>34</v>
      </c>
      <c r="E137" s="15" t="s">
        <v>34</v>
      </c>
      <c r="F137" s="15">
        <v>4012</v>
      </c>
      <c r="G137" s="15" t="s">
        <v>36</v>
      </c>
      <c r="H137" s="73" t="s">
        <v>226</v>
      </c>
      <c r="I137" s="106" t="s">
        <v>227</v>
      </c>
      <c r="J137" s="79"/>
    </row>
    <row r="138" ht="15" customHeight="1" spans="1:10">
      <c r="A138" s="15">
        <v>14</v>
      </c>
      <c r="B138" s="71" t="s">
        <v>241</v>
      </c>
      <c r="C138" s="15" t="s">
        <v>34</v>
      </c>
      <c r="D138" s="15" t="s">
        <v>34</v>
      </c>
      <c r="E138" s="15" t="s">
        <v>34</v>
      </c>
      <c r="F138" s="15">
        <v>4013</v>
      </c>
      <c r="G138" s="15" t="s">
        <v>36</v>
      </c>
      <c r="H138" s="73" t="s">
        <v>226</v>
      </c>
      <c r="I138" s="106" t="s">
        <v>227</v>
      </c>
      <c r="J138" s="30" t="s">
        <v>234</v>
      </c>
    </row>
    <row r="139" ht="15" customHeight="1" spans="1:10">
      <c r="A139" s="15">
        <v>15</v>
      </c>
      <c r="B139" s="71" t="s">
        <v>242</v>
      </c>
      <c r="C139" s="15" t="s">
        <v>34</v>
      </c>
      <c r="D139" s="15" t="s">
        <v>34</v>
      </c>
      <c r="E139" s="15" t="s">
        <v>34</v>
      </c>
      <c r="F139" s="15">
        <v>4014</v>
      </c>
      <c r="G139" s="15" t="s">
        <v>36</v>
      </c>
      <c r="H139" s="73" t="s">
        <v>226</v>
      </c>
      <c r="I139" s="106" t="s">
        <v>227</v>
      </c>
      <c r="J139" s="30" t="s">
        <v>234</v>
      </c>
    </row>
    <row r="140" ht="15" customHeight="1" spans="1:10">
      <c r="A140" s="15">
        <v>16</v>
      </c>
      <c r="B140" s="71" t="s">
        <v>243</v>
      </c>
      <c r="C140" s="15" t="s">
        <v>34</v>
      </c>
      <c r="D140" s="15" t="s">
        <v>34</v>
      </c>
      <c r="E140" s="15" t="s">
        <v>34</v>
      </c>
      <c r="F140" s="15">
        <v>4015</v>
      </c>
      <c r="G140" s="15" t="s">
        <v>36</v>
      </c>
      <c r="H140" s="73" t="s">
        <v>226</v>
      </c>
      <c r="I140" s="106" t="s">
        <v>227</v>
      </c>
      <c r="J140" s="30" t="s">
        <v>234</v>
      </c>
    </row>
    <row r="141" ht="15" customHeight="1" spans="1:10">
      <c r="A141" s="15">
        <v>17</v>
      </c>
      <c r="B141" s="71" t="s">
        <v>244</v>
      </c>
      <c r="C141" s="15" t="s">
        <v>34</v>
      </c>
      <c r="D141" s="15" t="s">
        <v>34</v>
      </c>
      <c r="E141" s="15" t="s">
        <v>34</v>
      </c>
      <c r="F141" s="15">
        <v>4016</v>
      </c>
      <c r="G141" s="15" t="s">
        <v>36</v>
      </c>
      <c r="H141" s="73" t="s">
        <v>226</v>
      </c>
      <c r="I141" s="106" t="s">
        <v>227</v>
      </c>
      <c r="J141" s="30"/>
    </row>
    <row r="142" ht="15" customHeight="1" spans="1:10">
      <c r="A142" s="15">
        <v>18</v>
      </c>
      <c r="B142" s="71" t="s">
        <v>245</v>
      </c>
      <c r="C142" s="15" t="s">
        <v>34</v>
      </c>
      <c r="D142" s="15" t="s">
        <v>34</v>
      </c>
      <c r="E142" s="15" t="s">
        <v>34</v>
      </c>
      <c r="F142" s="15">
        <v>4017</v>
      </c>
      <c r="G142" s="15" t="s">
        <v>36</v>
      </c>
      <c r="H142" s="73" t="s">
        <v>226</v>
      </c>
      <c r="I142" s="106" t="s">
        <v>227</v>
      </c>
      <c r="J142" s="30"/>
    </row>
    <row r="143" ht="15" customHeight="1" spans="1:10">
      <c r="A143" s="15">
        <v>19</v>
      </c>
      <c r="B143" s="71" t="s">
        <v>246</v>
      </c>
      <c r="C143" s="15" t="s">
        <v>34</v>
      </c>
      <c r="D143" s="15" t="s">
        <v>34</v>
      </c>
      <c r="E143" s="15" t="s">
        <v>34</v>
      </c>
      <c r="F143" s="15">
        <v>4018</v>
      </c>
      <c r="G143" s="15" t="s">
        <v>36</v>
      </c>
      <c r="H143" s="73" t="s">
        <v>226</v>
      </c>
      <c r="I143" s="106" t="s">
        <v>227</v>
      </c>
      <c r="J143" s="30"/>
    </row>
    <row r="144" ht="15" customHeight="1" spans="1:10">
      <c r="A144" s="15">
        <v>20</v>
      </c>
      <c r="B144" s="71" t="s">
        <v>247</v>
      </c>
      <c r="C144" s="15" t="s">
        <v>34</v>
      </c>
      <c r="D144" s="15" t="s">
        <v>34</v>
      </c>
      <c r="E144" s="15" t="s">
        <v>34</v>
      </c>
      <c r="F144" s="15">
        <v>4019</v>
      </c>
      <c r="G144" s="15" t="s">
        <v>36</v>
      </c>
      <c r="H144" s="73" t="s">
        <v>226</v>
      </c>
      <c r="I144" s="106" t="s">
        <v>227</v>
      </c>
      <c r="J144" s="30"/>
    </row>
    <row r="145" ht="15" customHeight="1" spans="1:10">
      <c r="A145" s="15">
        <v>21</v>
      </c>
      <c r="B145" s="71" t="s">
        <v>248</v>
      </c>
      <c r="C145" s="15" t="s">
        <v>34</v>
      </c>
      <c r="D145" s="15" t="s">
        <v>34</v>
      </c>
      <c r="E145" s="15" t="s">
        <v>34</v>
      </c>
      <c r="F145" s="15">
        <v>4020</v>
      </c>
      <c r="G145" s="15" t="s">
        <v>36</v>
      </c>
      <c r="H145" s="73" t="s">
        <v>226</v>
      </c>
      <c r="I145" s="106" t="s">
        <v>227</v>
      </c>
      <c r="J145" s="30"/>
    </row>
    <row r="146" ht="15" customHeight="1" spans="1:10">
      <c r="A146" s="15">
        <v>22</v>
      </c>
      <c r="B146" s="71" t="s">
        <v>249</v>
      </c>
      <c r="C146" s="15" t="s">
        <v>34</v>
      </c>
      <c r="D146" s="15" t="s">
        <v>34</v>
      </c>
      <c r="E146" s="15" t="s">
        <v>34</v>
      </c>
      <c r="F146" s="15">
        <v>4021</v>
      </c>
      <c r="G146" s="15" t="s">
        <v>36</v>
      </c>
      <c r="H146" s="73" t="s">
        <v>226</v>
      </c>
      <c r="I146" s="106" t="s">
        <v>227</v>
      </c>
      <c r="J146" s="30"/>
    </row>
    <row r="147" ht="15" customHeight="1" spans="1:10">
      <c r="A147" s="15">
        <v>23</v>
      </c>
      <c r="B147" s="65" t="s">
        <v>250</v>
      </c>
      <c r="C147" s="15" t="s">
        <v>34</v>
      </c>
      <c r="D147" s="15" t="s">
        <v>34</v>
      </c>
      <c r="E147" s="15" t="s">
        <v>34</v>
      </c>
      <c r="F147" s="15">
        <v>4022</v>
      </c>
      <c r="G147" s="15" t="s">
        <v>36</v>
      </c>
      <c r="H147" s="73" t="s">
        <v>226</v>
      </c>
      <c r="I147" s="106" t="s">
        <v>227</v>
      </c>
      <c r="J147" s="30"/>
    </row>
    <row r="148" ht="15" customHeight="1" spans="1:10">
      <c r="A148" s="15">
        <v>24</v>
      </c>
      <c r="B148" s="65" t="s">
        <v>251</v>
      </c>
      <c r="C148" s="15" t="s">
        <v>34</v>
      </c>
      <c r="D148" s="15" t="s">
        <v>34</v>
      </c>
      <c r="E148" s="15" t="s">
        <v>34</v>
      </c>
      <c r="F148" s="15">
        <v>4023</v>
      </c>
      <c r="G148" s="15" t="s">
        <v>36</v>
      </c>
      <c r="H148" s="73" t="s">
        <v>226</v>
      </c>
      <c r="I148" s="106" t="s">
        <v>227</v>
      </c>
      <c r="J148" s="79"/>
    </row>
    <row r="149" ht="15" customHeight="1" spans="1:10">
      <c r="A149" s="15">
        <v>25</v>
      </c>
      <c r="B149" s="65" t="s">
        <v>252</v>
      </c>
      <c r="C149" s="15" t="s">
        <v>34</v>
      </c>
      <c r="D149" s="15" t="s">
        <v>34</v>
      </c>
      <c r="E149" s="15" t="s">
        <v>34</v>
      </c>
      <c r="F149" s="15">
        <v>4024</v>
      </c>
      <c r="G149" s="15" t="s">
        <v>36</v>
      </c>
      <c r="H149" s="73" t="s">
        <v>226</v>
      </c>
      <c r="I149" s="106" t="s">
        <v>227</v>
      </c>
      <c r="J149" s="79"/>
    </row>
    <row r="150" ht="15" customHeight="1" spans="1:10">
      <c r="A150" s="15">
        <v>26</v>
      </c>
      <c r="B150" s="65" t="s">
        <v>253</v>
      </c>
      <c r="C150" s="15" t="s">
        <v>34</v>
      </c>
      <c r="D150" s="15" t="s">
        <v>34</v>
      </c>
      <c r="E150" s="15" t="s">
        <v>34</v>
      </c>
      <c r="F150" s="15">
        <v>4025</v>
      </c>
      <c r="G150" s="15" t="s">
        <v>36</v>
      </c>
      <c r="H150" s="73" t="s">
        <v>226</v>
      </c>
      <c r="I150" s="106" t="s">
        <v>227</v>
      </c>
      <c r="J150" s="79"/>
    </row>
    <row r="151" ht="15" customHeight="1" spans="1:10">
      <c r="A151" s="15">
        <v>27</v>
      </c>
      <c r="B151" s="65" t="s">
        <v>254</v>
      </c>
      <c r="C151" s="15" t="s">
        <v>34</v>
      </c>
      <c r="D151" s="15" t="s">
        <v>34</v>
      </c>
      <c r="E151" s="15" t="s">
        <v>34</v>
      </c>
      <c r="F151" s="15">
        <v>4026</v>
      </c>
      <c r="G151" s="15" t="s">
        <v>36</v>
      </c>
      <c r="H151" s="73" t="s">
        <v>226</v>
      </c>
      <c r="I151" s="106" t="s">
        <v>227</v>
      </c>
      <c r="J151" s="79"/>
    </row>
    <row r="152" ht="15" customHeight="1" spans="1:10">
      <c r="A152" s="15">
        <v>28</v>
      </c>
      <c r="B152" s="65" t="s">
        <v>255</v>
      </c>
      <c r="C152" s="15" t="s">
        <v>34</v>
      </c>
      <c r="D152" s="15" t="s">
        <v>34</v>
      </c>
      <c r="E152" s="15" t="s">
        <v>34</v>
      </c>
      <c r="F152" s="15">
        <v>4027</v>
      </c>
      <c r="G152" s="15" t="s">
        <v>36</v>
      </c>
      <c r="H152" s="73" t="s">
        <v>226</v>
      </c>
      <c r="I152" s="106" t="s">
        <v>227</v>
      </c>
      <c r="J152" s="79"/>
    </row>
    <row r="153" ht="15" customHeight="1" spans="1:10">
      <c r="A153" s="15">
        <v>29</v>
      </c>
      <c r="B153" s="65" t="s">
        <v>256</v>
      </c>
      <c r="C153" s="15" t="s">
        <v>34</v>
      </c>
      <c r="D153" s="15" t="s">
        <v>34</v>
      </c>
      <c r="E153" s="15" t="s">
        <v>34</v>
      </c>
      <c r="F153" s="15">
        <v>4028</v>
      </c>
      <c r="G153" s="15" t="s">
        <v>36</v>
      </c>
      <c r="H153" s="73" t="s">
        <v>226</v>
      </c>
      <c r="I153" s="106" t="s">
        <v>227</v>
      </c>
      <c r="J153" s="79"/>
    </row>
    <row r="154" ht="15" customHeight="1" spans="1:10">
      <c r="A154" s="15">
        <v>30</v>
      </c>
      <c r="B154" s="65" t="s">
        <v>257</v>
      </c>
      <c r="C154" s="15" t="s">
        <v>34</v>
      </c>
      <c r="D154" s="15" t="s">
        <v>34</v>
      </c>
      <c r="E154" s="15" t="s">
        <v>34</v>
      </c>
      <c r="F154" s="15">
        <v>4029</v>
      </c>
      <c r="G154" s="15" t="s">
        <v>36</v>
      </c>
      <c r="H154" s="73" t="s">
        <v>226</v>
      </c>
      <c r="I154" s="106" t="s">
        <v>227</v>
      </c>
      <c r="J154" s="79"/>
    </row>
    <row r="155" ht="15" customHeight="1" spans="1:10">
      <c r="A155" s="15">
        <v>31</v>
      </c>
      <c r="B155" s="71" t="s">
        <v>258</v>
      </c>
      <c r="C155" s="15" t="s">
        <v>34</v>
      </c>
      <c r="D155" s="15" t="s">
        <v>34</v>
      </c>
      <c r="E155" s="15" t="s">
        <v>34</v>
      </c>
      <c r="F155" s="15">
        <v>4030</v>
      </c>
      <c r="G155" s="15" t="s">
        <v>36</v>
      </c>
      <c r="H155" s="73" t="s">
        <v>226</v>
      </c>
      <c r="I155" s="106" t="s">
        <v>227</v>
      </c>
      <c r="J155" s="79"/>
    </row>
    <row r="156" ht="15" customHeight="1" spans="1:10">
      <c r="A156" s="15">
        <v>32</v>
      </c>
      <c r="B156" s="71" t="s">
        <v>259</v>
      </c>
      <c r="C156" s="15" t="s">
        <v>34</v>
      </c>
      <c r="D156" s="15" t="s">
        <v>34</v>
      </c>
      <c r="E156" s="15" t="s">
        <v>34</v>
      </c>
      <c r="F156" s="15">
        <v>4031</v>
      </c>
      <c r="G156" s="15" t="s">
        <v>36</v>
      </c>
      <c r="H156" s="73" t="s">
        <v>226</v>
      </c>
      <c r="I156" s="106" t="s">
        <v>227</v>
      </c>
      <c r="J156" s="79"/>
    </row>
    <row r="157" ht="15" customHeight="1" spans="1:10">
      <c r="A157" s="15" t="s">
        <v>140</v>
      </c>
      <c r="B157" s="93" t="s">
        <v>260</v>
      </c>
      <c r="C157" s="15" t="s">
        <v>34</v>
      </c>
      <c r="D157" s="15" t="s">
        <v>34</v>
      </c>
      <c r="E157" s="15" t="s">
        <v>34</v>
      </c>
      <c r="F157" s="15" t="s">
        <v>140</v>
      </c>
      <c r="G157" s="15" t="s">
        <v>140</v>
      </c>
      <c r="H157" s="15" t="s">
        <v>140</v>
      </c>
      <c r="I157" s="15" t="s">
        <v>140</v>
      </c>
      <c r="J157" s="79"/>
    </row>
    <row r="158" ht="15" customHeight="1" spans="1:10">
      <c r="A158" s="15">
        <f>A155+94</f>
        <v>125</v>
      </c>
      <c r="B158" s="71" t="s">
        <v>261</v>
      </c>
      <c r="C158" s="15" t="s">
        <v>34</v>
      </c>
      <c r="D158" s="15" t="s">
        <v>34</v>
      </c>
      <c r="E158" s="15" t="s">
        <v>34</v>
      </c>
      <c r="F158" s="15">
        <f>F155+94</f>
        <v>4124</v>
      </c>
      <c r="G158" s="15" t="s">
        <v>36</v>
      </c>
      <c r="H158" s="73" t="s">
        <v>226</v>
      </c>
      <c r="I158" s="106" t="s">
        <v>227</v>
      </c>
      <c r="J158" s="79"/>
    </row>
    <row r="159" ht="15" customHeight="1" spans="1:10">
      <c r="A159" s="15">
        <f>A156+94</f>
        <v>126</v>
      </c>
      <c r="B159" s="71" t="s">
        <v>262</v>
      </c>
      <c r="C159" s="15" t="s">
        <v>34</v>
      </c>
      <c r="D159" s="15" t="s">
        <v>34</v>
      </c>
      <c r="E159" s="15" t="s">
        <v>34</v>
      </c>
      <c r="F159" s="15">
        <f>F158+1</f>
        <v>4125</v>
      </c>
      <c r="G159" s="15" t="s">
        <v>36</v>
      </c>
      <c r="H159" s="73" t="s">
        <v>226</v>
      </c>
      <c r="I159" s="106" t="s">
        <v>227</v>
      </c>
      <c r="J159" s="79"/>
    </row>
    <row r="160" ht="15" customHeight="1" spans="1:10">
      <c r="A160" s="15">
        <f>A159+1</f>
        <v>127</v>
      </c>
      <c r="B160" s="71" t="s">
        <v>263</v>
      </c>
      <c r="C160" s="15" t="s">
        <v>34</v>
      </c>
      <c r="D160" s="15" t="s">
        <v>34</v>
      </c>
      <c r="E160" s="15" t="s">
        <v>34</v>
      </c>
      <c r="F160" s="15">
        <f>F159+1</f>
        <v>4126</v>
      </c>
      <c r="G160" s="15" t="s">
        <v>36</v>
      </c>
      <c r="H160" s="73" t="s">
        <v>226</v>
      </c>
      <c r="I160" s="106" t="s">
        <v>227</v>
      </c>
      <c r="J160" s="30" t="s">
        <v>234</v>
      </c>
    </row>
    <row r="161" ht="15" customHeight="1" spans="1:10">
      <c r="A161" s="15" t="s">
        <v>140</v>
      </c>
      <c r="B161" s="71" t="s">
        <v>264</v>
      </c>
      <c r="C161" s="15" t="s">
        <v>34</v>
      </c>
      <c r="D161" s="15" t="s">
        <v>34</v>
      </c>
      <c r="E161" s="15" t="s">
        <v>34</v>
      </c>
      <c r="F161" s="15" t="s">
        <v>140</v>
      </c>
      <c r="G161" s="15" t="s">
        <v>36</v>
      </c>
      <c r="H161" s="73" t="s">
        <v>226</v>
      </c>
      <c r="I161" s="106" t="s">
        <v>227</v>
      </c>
      <c r="J161" s="30" t="s">
        <v>234</v>
      </c>
    </row>
    <row r="162" ht="15" customHeight="1" spans="1:10">
      <c r="A162" s="15">
        <f>A160+47</f>
        <v>174</v>
      </c>
      <c r="B162" s="71" t="s">
        <v>265</v>
      </c>
      <c r="C162" s="15" t="s">
        <v>34</v>
      </c>
      <c r="D162" s="15" t="s">
        <v>34</v>
      </c>
      <c r="E162" s="15" t="s">
        <v>34</v>
      </c>
      <c r="F162" s="15">
        <f>F160+47</f>
        <v>4173</v>
      </c>
      <c r="G162" s="15" t="s">
        <v>36</v>
      </c>
      <c r="H162" s="73" t="s">
        <v>226</v>
      </c>
      <c r="I162" s="106" t="s">
        <v>227</v>
      </c>
      <c r="J162" s="30" t="s">
        <v>234</v>
      </c>
    </row>
    <row r="163" ht="15" customHeight="1" spans="1:10">
      <c r="A163" s="15">
        <f>A162+1</f>
        <v>175</v>
      </c>
      <c r="B163" s="71" t="s">
        <v>266</v>
      </c>
      <c r="C163" s="15" t="s">
        <v>34</v>
      </c>
      <c r="D163" s="15" t="s">
        <v>34</v>
      </c>
      <c r="E163" s="15" t="s">
        <v>34</v>
      </c>
      <c r="F163" s="15">
        <f>F162+1</f>
        <v>4174</v>
      </c>
      <c r="G163" s="15" t="s">
        <v>36</v>
      </c>
      <c r="H163" s="73" t="s">
        <v>226</v>
      </c>
      <c r="I163" s="106" t="s">
        <v>227</v>
      </c>
      <c r="J163" s="79" t="s">
        <v>267</v>
      </c>
    </row>
    <row r="164" ht="15" customHeight="1" spans="1:10">
      <c r="A164" s="15" t="s">
        <v>140</v>
      </c>
      <c r="B164" s="93" t="s">
        <v>268</v>
      </c>
      <c r="C164" s="15" t="s">
        <v>34</v>
      </c>
      <c r="D164" s="15" t="s">
        <v>34</v>
      </c>
      <c r="E164" s="15" t="s">
        <v>34</v>
      </c>
      <c r="F164" s="15" t="s">
        <v>140</v>
      </c>
      <c r="G164" s="15" t="s">
        <v>140</v>
      </c>
      <c r="H164" s="15" t="s">
        <v>140</v>
      </c>
      <c r="I164" s="15" t="s">
        <v>140</v>
      </c>
      <c r="J164" s="79"/>
    </row>
    <row r="165" ht="15" customHeight="1" spans="1:10">
      <c r="A165" s="15">
        <f>A163+47</f>
        <v>222</v>
      </c>
      <c r="B165" s="71" t="s">
        <v>269</v>
      </c>
      <c r="C165" s="15" t="s">
        <v>34</v>
      </c>
      <c r="D165" s="15" t="s">
        <v>34</v>
      </c>
      <c r="E165" s="15" t="s">
        <v>34</v>
      </c>
      <c r="F165" s="15">
        <f>F163+47</f>
        <v>4221</v>
      </c>
      <c r="G165" s="15" t="s">
        <v>36</v>
      </c>
      <c r="H165" s="73" t="s">
        <v>226</v>
      </c>
      <c r="I165" s="106" t="s">
        <v>227</v>
      </c>
      <c r="J165" s="79"/>
    </row>
    <row r="166" ht="15" customHeight="1" spans="1:10">
      <c r="A166" s="15">
        <f>A165+1</f>
        <v>223</v>
      </c>
      <c r="B166" s="71" t="s">
        <v>270</v>
      </c>
      <c r="C166" s="15" t="s">
        <v>34</v>
      </c>
      <c r="D166" s="15" t="s">
        <v>34</v>
      </c>
      <c r="E166" s="15" t="s">
        <v>34</v>
      </c>
      <c r="F166" s="15">
        <f>F165+1</f>
        <v>4222</v>
      </c>
      <c r="G166" s="15" t="s">
        <v>36</v>
      </c>
      <c r="H166" s="73" t="s">
        <v>226</v>
      </c>
      <c r="I166" s="106" t="s">
        <v>227</v>
      </c>
      <c r="J166" s="79"/>
    </row>
    <row r="167" ht="15" customHeight="1" spans="1:10">
      <c r="A167" s="15">
        <f t="shared" ref="A167:A185" si="0">A166+1</f>
        <v>224</v>
      </c>
      <c r="B167" s="71" t="s">
        <v>271</v>
      </c>
      <c r="C167" s="15" t="s">
        <v>34</v>
      </c>
      <c r="D167" s="15" t="s">
        <v>34</v>
      </c>
      <c r="E167" s="15" t="s">
        <v>34</v>
      </c>
      <c r="F167" s="15">
        <f>F166+1</f>
        <v>4223</v>
      </c>
      <c r="G167" s="15" t="s">
        <v>36</v>
      </c>
      <c r="H167" s="73" t="s">
        <v>226</v>
      </c>
      <c r="I167" s="106" t="s">
        <v>227</v>
      </c>
      <c r="J167" s="79"/>
    </row>
    <row r="168" ht="15" customHeight="1" spans="1:10">
      <c r="A168" s="15">
        <f t="shared" si="0"/>
        <v>225</v>
      </c>
      <c r="B168" s="71" t="s">
        <v>272</v>
      </c>
      <c r="C168" s="15" t="s">
        <v>34</v>
      </c>
      <c r="D168" s="15" t="s">
        <v>34</v>
      </c>
      <c r="E168" s="15" t="s">
        <v>34</v>
      </c>
      <c r="F168" s="15">
        <f t="shared" ref="F168:F183" si="1">F167+1</f>
        <v>4224</v>
      </c>
      <c r="G168" s="15" t="s">
        <v>36</v>
      </c>
      <c r="H168" s="73" t="s">
        <v>226</v>
      </c>
      <c r="I168" s="106" t="s">
        <v>227</v>
      </c>
      <c r="J168" s="79"/>
    </row>
    <row r="169" ht="15" customHeight="1" spans="1:10">
      <c r="A169" s="15">
        <f t="shared" si="0"/>
        <v>226</v>
      </c>
      <c r="B169" s="71" t="s">
        <v>273</v>
      </c>
      <c r="C169" s="15" t="s">
        <v>34</v>
      </c>
      <c r="D169" s="15" t="s">
        <v>34</v>
      </c>
      <c r="E169" s="15" t="s">
        <v>34</v>
      </c>
      <c r="F169" s="15">
        <f t="shared" si="1"/>
        <v>4225</v>
      </c>
      <c r="G169" s="15" t="s">
        <v>36</v>
      </c>
      <c r="H169" s="73" t="s">
        <v>226</v>
      </c>
      <c r="I169" s="106" t="s">
        <v>227</v>
      </c>
      <c r="J169" s="79"/>
    </row>
    <row r="170" ht="15" customHeight="1" spans="1:10">
      <c r="A170" s="15">
        <f t="shared" si="0"/>
        <v>227</v>
      </c>
      <c r="B170" s="71" t="s">
        <v>274</v>
      </c>
      <c r="C170" s="15" t="s">
        <v>34</v>
      </c>
      <c r="D170" s="15" t="s">
        <v>34</v>
      </c>
      <c r="E170" s="15" t="s">
        <v>34</v>
      </c>
      <c r="F170" s="15">
        <f t="shared" si="1"/>
        <v>4226</v>
      </c>
      <c r="G170" s="15" t="s">
        <v>36</v>
      </c>
      <c r="H170" s="73" t="s">
        <v>226</v>
      </c>
      <c r="I170" s="106" t="s">
        <v>227</v>
      </c>
      <c r="J170" s="79"/>
    </row>
    <row r="171" ht="15" customHeight="1" spans="1:10">
      <c r="A171" s="15">
        <f t="shared" si="0"/>
        <v>228</v>
      </c>
      <c r="B171" s="71" t="s">
        <v>275</v>
      </c>
      <c r="C171" s="15" t="s">
        <v>34</v>
      </c>
      <c r="D171" s="15" t="s">
        <v>34</v>
      </c>
      <c r="E171" s="15" t="s">
        <v>34</v>
      </c>
      <c r="F171" s="15">
        <f t="shared" si="1"/>
        <v>4227</v>
      </c>
      <c r="G171" s="15" t="s">
        <v>36</v>
      </c>
      <c r="H171" s="73" t="s">
        <v>226</v>
      </c>
      <c r="I171" s="106" t="s">
        <v>227</v>
      </c>
      <c r="J171" s="79"/>
    </row>
    <row r="172" ht="15" customHeight="1" spans="1:10">
      <c r="A172" s="15">
        <f t="shared" si="0"/>
        <v>229</v>
      </c>
      <c r="B172" s="71" t="s">
        <v>276</v>
      </c>
      <c r="C172" s="15" t="s">
        <v>34</v>
      </c>
      <c r="D172" s="15" t="s">
        <v>34</v>
      </c>
      <c r="E172" s="15" t="s">
        <v>34</v>
      </c>
      <c r="F172" s="15">
        <f t="shared" si="1"/>
        <v>4228</v>
      </c>
      <c r="G172" s="15" t="s">
        <v>36</v>
      </c>
      <c r="H172" s="73" t="s">
        <v>226</v>
      </c>
      <c r="I172" s="106" t="s">
        <v>227</v>
      </c>
      <c r="J172" s="79"/>
    </row>
    <row r="173" ht="15" customHeight="1" spans="1:10">
      <c r="A173" s="15">
        <f t="shared" si="0"/>
        <v>230</v>
      </c>
      <c r="B173" s="71" t="s">
        <v>277</v>
      </c>
      <c r="C173" s="15" t="s">
        <v>34</v>
      </c>
      <c r="D173" s="15" t="s">
        <v>34</v>
      </c>
      <c r="E173" s="15" t="s">
        <v>34</v>
      </c>
      <c r="F173" s="15">
        <f t="shared" si="1"/>
        <v>4229</v>
      </c>
      <c r="G173" s="15" t="s">
        <v>36</v>
      </c>
      <c r="H173" s="73" t="s">
        <v>226</v>
      </c>
      <c r="I173" s="106" t="s">
        <v>227</v>
      </c>
      <c r="J173" s="79"/>
    </row>
    <row r="174" ht="15" customHeight="1" spans="1:10">
      <c r="A174" s="15">
        <f t="shared" si="0"/>
        <v>231</v>
      </c>
      <c r="B174" s="71" t="s">
        <v>278</v>
      </c>
      <c r="C174" s="15" t="s">
        <v>34</v>
      </c>
      <c r="D174" s="15" t="s">
        <v>34</v>
      </c>
      <c r="E174" s="15" t="s">
        <v>34</v>
      </c>
      <c r="F174" s="15">
        <f t="shared" si="1"/>
        <v>4230</v>
      </c>
      <c r="G174" s="15" t="s">
        <v>36</v>
      </c>
      <c r="H174" s="73" t="s">
        <v>226</v>
      </c>
      <c r="I174" s="106" t="s">
        <v>227</v>
      </c>
      <c r="J174" s="79"/>
    </row>
    <row r="175" ht="15" customHeight="1" spans="1:10">
      <c r="A175" s="15">
        <f t="shared" si="0"/>
        <v>232</v>
      </c>
      <c r="B175" s="71" t="s">
        <v>279</v>
      </c>
      <c r="C175" s="15" t="s">
        <v>34</v>
      </c>
      <c r="D175" s="15" t="s">
        <v>34</v>
      </c>
      <c r="E175" s="15" t="s">
        <v>34</v>
      </c>
      <c r="F175" s="15">
        <f t="shared" si="1"/>
        <v>4231</v>
      </c>
      <c r="G175" s="15" t="s">
        <v>36</v>
      </c>
      <c r="H175" s="73" t="s">
        <v>226</v>
      </c>
      <c r="I175" s="106" t="s">
        <v>227</v>
      </c>
      <c r="J175" s="79"/>
    </row>
    <row r="176" ht="15" customHeight="1" spans="1:10">
      <c r="A176" s="15">
        <f t="shared" si="0"/>
        <v>233</v>
      </c>
      <c r="B176" s="71" t="s">
        <v>280</v>
      </c>
      <c r="C176" s="15" t="s">
        <v>34</v>
      </c>
      <c r="D176" s="15" t="s">
        <v>34</v>
      </c>
      <c r="E176" s="15" t="s">
        <v>34</v>
      </c>
      <c r="F176" s="15">
        <f t="shared" si="1"/>
        <v>4232</v>
      </c>
      <c r="G176" s="15" t="s">
        <v>36</v>
      </c>
      <c r="H176" s="73" t="s">
        <v>226</v>
      </c>
      <c r="I176" s="106" t="s">
        <v>227</v>
      </c>
      <c r="J176" s="79"/>
    </row>
    <row r="177" ht="15" customHeight="1" spans="1:10">
      <c r="A177" s="15">
        <f t="shared" si="0"/>
        <v>234</v>
      </c>
      <c r="B177" s="71" t="s">
        <v>281</v>
      </c>
      <c r="C177" s="15" t="s">
        <v>34</v>
      </c>
      <c r="D177" s="15" t="s">
        <v>34</v>
      </c>
      <c r="E177" s="15" t="s">
        <v>34</v>
      </c>
      <c r="F177" s="15">
        <f t="shared" si="1"/>
        <v>4233</v>
      </c>
      <c r="G177" s="15" t="s">
        <v>36</v>
      </c>
      <c r="H177" s="73" t="s">
        <v>226</v>
      </c>
      <c r="I177" s="106" t="s">
        <v>227</v>
      </c>
      <c r="J177" s="79"/>
    </row>
    <row r="178" ht="15" customHeight="1" spans="1:10">
      <c r="A178" s="15">
        <f t="shared" si="0"/>
        <v>235</v>
      </c>
      <c r="B178" s="71" t="s">
        <v>282</v>
      </c>
      <c r="C178" s="15" t="s">
        <v>34</v>
      </c>
      <c r="D178" s="15" t="s">
        <v>34</v>
      </c>
      <c r="E178" s="15" t="s">
        <v>34</v>
      </c>
      <c r="F178" s="15">
        <f t="shared" si="1"/>
        <v>4234</v>
      </c>
      <c r="G178" s="15" t="s">
        <v>36</v>
      </c>
      <c r="H178" s="73" t="s">
        <v>226</v>
      </c>
      <c r="I178" s="106" t="s">
        <v>227</v>
      </c>
      <c r="J178" s="79"/>
    </row>
    <row r="179" ht="15" customHeight="1" spans="1:10">
      <c r="A179" s="15">
        <f t="shared" si="0"/>
        <v>236</v>
      </c>
      <c r="B179" s="71" t="s">
        <v>283</v>
      </c>
      <c r="C179" s="15" t="s">
        <v>34</v>
      </c>
      <c r="D179" s="15" t="s">
        <v>34</v>
      </c>
      <c r="E179" s="15" t="s">
        <v>34</v>
      </c>
      <c r="F179" s="15">
        <f t="shared" si="1"/>
        <v>4235</v>
      </c>
      <c r="G179" s="15" t="s">
        <v>36</v>
      </c>
      <c r="H179" s="73" t="s">
        <v>226</v>
      </c>
      <c r="I179" s="106" t="s">
        <v>227</v>
      </c>
      <c r="J179" s="79"/>
    </row>
    <row r="180" ht="15" customHeight="1" spans="1:10">
      <c r="A180" s="15">
        <f t="shared" si="0"/>
        <v>237</v>
      </c>
      <c r="B180" s="71" t="s">
        <v>284</v>
      </c>
      <c r="C180" s="15" t="s">
        <v>34</v>
      </c>
      <c r="D180" s="15" t="s">
        <v>34</v>
      </c>
      <c r="E180" s="15" t="s">
        <v>34</v>
      </c>
      <c r="F180" s="15">
        <f t="shared" si="1"/>
        <v>4236</v>
      </c>
      <c r="G180" s="15" t="s">
        <v>36</v>
      </c>
      <c r="H180" s="73" t="s">
        <v>226</v>
      </c>
      <c r="I180" s="106" t="s">
        <v>227</v>
      </c>
      <c r="J180" s="79"/>
    </row>
    <row r="181" ht="15" customHeight="1" spans="1:10">
      <c r="A181" s="15">
        <f t="shared" si="0"/>
        <v>238</v>
      </c>
      <c r="B181" s="71" t="s">
        <v>285</v>
      </c>
      <c r="C181" s="15" t="s">
        <v>34</v>
      </c>
      <c r="D181" s="15" t="s">
        <v>34</v>
      </c>
      <c r="E181" s="15" t="s">
        <v>34</v>
      </c>
      <c r="F181" s="15">
        <f t="shared" si="1"/>
        <v>4237</v>
      </c>
      <c r="G181" s="15" t="s">
        <v>36</v>
      </c>
      <c r="H181" s="73" t="s">
        <v>226</v>
      </c>
      <c r="I181" s="106" t="s">
        <v>227</v>
      </c>
      <c r="J181" s="79"/>
    </row>
    <row r="182" ht="15" customHeight="1" spans="1:10">
      <c r="A182" s="15">
        <f t="shared" si="0"/>
        <v>239</v>
      </c>
      <c r="B182" s="71" t="s">
        <v>286</v>
      </c>
      <c r="C182" s="15" t="s">
        <v>34</v>
      </c>
      <c r="D182" s="15" t="s">
        <v>34</v>
      </c>
      <c r="E182" s="15" t="s">
        <v>34</v>
      </c>
      <c r="F182" s="15">
        <f t="shared" si="1"/>
        <v>4238</v>
      </c>
      <c r="G182" s="15" t="s">
        <v>36</v>
      </c>
      <c r="H182" s="73" t="s">
        <v>226</v>
      </c>
      <c r="I182" s="106" t="s">
        <v>227</v>
      </c>
      <c r="J182" s="79"/>
    </row>
    <row r="183" ht="15" customHeight="1" spans="1:10">
      <c r="A183" s="15">
        <f t="shared" si="0"/>
        <v>240</v>
      </c>
      <c r="B183" s="71" t="s">
        <v>287</v>
      </c>
      <c r="C183" s="15" t="s">
        <v>34</v>
      </c>
      <c r="D183" s="15" t="s">
        <v>34</v>
      </c>
      <c r="E183" s="15" t="s">
        <v>34</v>
      </c>
      <c r="F183" s="15">
        <f t="shared" si="1"/>
        <v>4239</v>
      </c>
      <c r="G183" s="15" t="s">
        <v>36</v>
      </c>
      <c r="H183" s="73" t="s">
        <v>226</v>
      </c>
      <c r="I183" s="106" t="s">
        <v>227</v>
      </c>
      <c r="J183" s="79"/>
    </row>
    <row r="184" ht="15" customHeight="1" spans="1:10">
      <c r="A184" s="15">
        <f t="shared" si="0"/>
        <v>241</v>
      </c>
      <c r="B184" s="71" t="s">
        <v>288</v>
      </c>
      <c r="C184" s="15" t="s">
        <v>34</v>
      </c>
      <c r="D184" s="15" t="s">
        <v>34</v>
      </c>
      <c r="E184" s="15" t="s">
        <v>34</v>
      </c>
      <c r="F184" s="15">
        <f t="shared" ref="F184:F185" si="2">F183+1</f>
        <v>4240</v>
      </c>
      <c r="G184" s="15" t="s">
        <v>36</v>
      </c>
      <c r="H184" s="73" t="s">
        <v>226</v>
      </c>
      <c r="I184" s="106" t="s">
        <v>227</v>
      </c>
      <c r="J184" s="79"/>
    </row>
    <row r="185" ht="15" customHeight="1" spans="1:10">
      <c r="A185" s="15">
        <f t="shared" si="0"/>
        <v>242</v>
      </c>
      <c r="B185" s="71" t="s">
        <v>289</v>
      </c>
      <c r="C185" s="15" t="s">
        <v>34</v>
      </c>
      <c r="D185" s="15" t="s">
        <v>34</v>
      </c>
      <c r="E185" s="15" t="s">
        <v>34</v>
      </c>
      <c r="F185" s="15">
        <f t="shared" si="2"/>
        <v>4241</v>
      </c>
      <c r="G185" s="15" t="s">
        <v>36</v>
      </c>
      <c r="H185" s="73" t="s">
        <v>226</v>
      </c>
      <c r="I185" s="106" t="s">
        <v>227</v>
      </c>
      <c r="J185" s="79"/>
    </row>
    <row r="186" spans="1:10">
      <c r="A186" s="107" t="s">
        <v>290</v>
      </c>
      <c r="B186" s="108"/>
      <c r="C186" s="108"/>
      <c r="D186" s="108"/>
      <c r="E186" s="108"/>
      <c r="F186" s="108"/>
      <c r="G186" s="108"/>
      <c r="H186" s="108"/>
      <c r="I186" s="108"/>
      <c r="J186" s="109"/>
    </row>
    <row r="187" s="42" customFormat="1" ht="15" customHeight="1" spans="1:10">
      <c r="A187" s="61" t="s">
        <v>22</v>
      </c>
      <c r="B187" s="62" t="s">
        <v>23</v>
      </c>
      <c r="C187" s="63" t="s">
        <v>24</v>
      </c>
      <c r="D187" s="61" t="s">
        <v>25</v>
      </c>
      <c r="E187" s="61" t="s">
        <v>26</v>
      </c>
      <c r="F187" s="61" t="s">
        <v>27</v>
      </c>
      <c r="G187" s="64" t="s">
        <v>28</v>
      </c>
      <c r="H187" s="64" t="s">
        <v>29</v>
      </c>
      <c r="I187" s="64" t="s">
        <v>30</v>
      </c>
      <c r="J187" s="61" t="s">
        <v>31</v>
      </c>
    </row>
    <row r="188" ht="27" customHeight="1" spans="1:10">
      <c r="A188" s="15">
        <v>1</v>
      </c>
      <c r="B188" s="65" t="s">
        <v>291</v>
      </c>
      <c r="C188" s="15" t="s">
        <v>292</v>
      </c>
      <c r="D188" s="15">
        <v>1</v>
      </c>
      <c r="E188" s="15" t="s">
        <v>199</v>
      </c>
      <c r="F188" s="15">
        <v>5000</v>
      </c>
      <c r="G188" s="15" t="s">
        <v>166</v>
      </c>
      <c r="H188" s="97" t="s">
        <v>37</v>
      </c>
      <c r="I188" s="30">
        <v>2</v>
      </c>
      <c r="J188" s="14" t="s">
        <v>293</v>
      </c>
    </row>
    <row r="189" spans="1:10">
      <c r="A189" s="15">
        <v>2</v>
      </c>
      <c r="B189" s="65" t="s">
        <v>294</v>
      </c>
      <c r="C189" s="15" t="s">
        <v>34</v>
      </c>
      <c r="D189" s="15" t="s">
        <v>34</v>
      </c>
      <c r="E189" s="15" t="s">
        <v>34</v>
      </c>
      <c r="F189" s="15">
        <v>5001</v>
      </c>
      <c r="G189" s="15" t="s">
        <v>166</v>
      </c>
      <c r="H189" s="30" t="s">
        <v>295</v>
      </c>
      <c r="I189" s="30">
        <v>2</v>
      </c>
      <c r="J189" s="110" t="s">
        <v>296</v>
      </c>
    </row>
    <row r="190" spans="1:10">
      <c r="A190" s="15">
        <v>3</v>
      </c>
      <c r="B190" s="65" t="s">
        <v>297</v>
      </c>
      <c r="C190" s="15" t="s">
        <v>34</v>
      </c>
      <c r="D190" s="15" t="s">
        <v>34</v>
      </c>
      <c r="E190" s="15" t="s">
        <v>34</v>
      </c>
      <c r="F190" s="15">
        <v>5002</v>
      </c>
      <c r="G190" s="15" t="s">
        <v>166</v>
      </c>
      <c r="H190" s="30" t="s">
        <v>295</v>
      </c>
      <c r="I190" s="30">
        <v>2</v>
      </c>
      <c r="J190" s="110"/>
    </row>
    <row r="191" spans="1:10">
      <c r="A191" s="15">
        <v>4</v>
      </c>
      <c r="B191" s="65" t="s">
        <v>298</v>
      </c>
      <c r="C191" s="15" t="s">
        <v>34</v>
      </c>
      <c r="D191" s="15" t="s">
        <v>34</v>
      </c>
      <c r="E191" s="15" t="s">
        <v>34</v>
      </c>
      <c r="F191" s="15">
        <v>5003</v>
      </c>
      <c r="G191" s="15" t="s">
        <v>166</v>
      </c>
      <c r="H191" s="30" t="s">
        <v>295</v>
      </c>
      <c r="I191" s="30">
        <v>2</v>
      </c>
      <c r="J191" s="110"/>
    </row>
    <row r="192" spans="1:10">
      <c r="A192" s="15" t="s">
        <v>140</v>
      </c>
      <c r="B192" s="93" t="s">
        <v>299</v>
      </c>
      <c r="C192" s="15" t="s">
        <v>34</v>
      </c>
      <c r="D192" s="15" t="s">
        <v>34</v>
      </c>
      <c r="E192" s="15" t="s">
        <v>34</v>
      </c>
      <c r="F192" s="15" t="s">
        <v>140</v>
      </c>
      <c r="G192" s="15" t="s">
        <v>140</v>
      </c>
      <c r="H192" s="15" t="s">
        <v>140</v>
      </c>
      <c r="I192" s="15" t="s">
        <v>140</v>
      </c>
      <c r="J192" s="110"/>
    </row>
    <row r="193" spans="1:10">
      <c r="A193" s="94">
        <f>A189+47</f>
        <v>49</v>
      </c>
      <c r="B193" s="111" t="s">
        <v>300</v>
      </c>
      <c r="C193" s="94" t="s">
        <v>34</v>
      </c>
      <c r="D193" s="94" t="s">
        <v>34</v>
      </c>
      <c r="E193" s="94" t="s">
        <v>34</v>
      </c>
      <c r="F193" s="94">
        <f>F189+47</f>
        <v>5048</v>
      </c>
      <c r="G193" s="94" t="s">
        <v>166</v>
      </c>
      <c r="H193" s="105" t="s">
        <v>295</v>
      </c>
      <c r="I193" s="105">
        <v>2</v>
      </c>
      <c r="J193" s="116"/>
    </row>
    <row r="194" s="41" customFormat="1" ht="15" customHeight="1" spans="1:21">
      <c r="A194" s="84" t="s">
        <v>301</v>
      </c>
      <c r="B194" s="85"/>
      <c r="C194" s="85"/>
      <c r="D194" s="85"/>
      <c r="E194" s="85"/>
      <c r="F194" s="85"/>
      <c r="G194" s="85"/>
      <c r="H194" s="85"/>
      <c r="I194" s="85"/>
      <c r="J194" s="102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="42" customFormat="1" ht="15" customHeight="1" spans="1:10">
      <c r="A195" s="61" t="s">
        <v>22</v>
      </c>
      <c r="B195" s="62" t="s">
        <v>23</v>
      </c>
      <c r="C195" s="63" t="s">
        <v>24</v>
      </c>
      <c r="D195" s="61" t="s">
        <v>25</v>
      </c>
      <c r="E195" s="61" t="s">
        <v>26</v>
      </c>
      <c r="F195" s="61" t="s">
        <v>27</v>
      </c>
      <c r="G195" s="64" t="s">
        <v>28</v>
      </c>
      <c r="H195" s="64" t="s">
        <v>29</v>
      </c>
      <c r="I195" s="64" t="s">
        <v>30</v>
      </c>
      <c r="J195" s="61" t="s">
        <v>31</v>
      </c>
    </row>
    <row r="196" s="43" customFormat="1" ht="15" customHeight="1" spans="1:22">
      <c r="A196" s="15">
        <v>1</v>
      </c>
      <c r="B196" s="65" t="s">
        <v>302</v>
      </c>
      <c r="C196" s="112" t="s">
        <v>303</v>
      </c>
      <c r="D196" s="75" t="s">
        <v>34</v>
      </c>
      <c r="E196" s="75" t="s">
        <v>34</v>
      </c>
      <c r="F196" s="75">
        <v>6000</v>
      </c>
      <c r="G196" s="75" t="s">
        <v>304</v>
      </c>
      <c r="H196" s="67" t="s">
        <v>37</v>
      </c>
      <c r="I196" s="98">
        <v>2</v>
      </c>
      <c r="J196" s="82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8"/>
    </row>
    <row r="197" s="43" customFormat="1" ht="15" customHeight="1" spans="1:22">
      <c r="A197" s="15">
        <v>2</v>
      </c>
      <c r="B197" s="65" t="s">
        <v>305</v>
      </c>
      <c r="C197" s="112" t="s">
        <v>303</v>
      </c>
      <c r="D197" s="75" t="s">
        <v>34</v>
      </c>
      <c r="E197" s="75" t="s">
        <v>34</v>
      </c>
      <c r="F197" s="75">
        <v>6001</v>
      </c>
      <c r="G197" s="75" t="s">
        <v>304</v>
      </c>
      <c r="H197" s="67" t="s">
        <v>37</v>
      </c>
      <c r="I197" s="98">
        <v>2</v>
      </c>
      <c r="J197" s="82" t="s">
        <v>306</v>
      </c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8"/>
    </row>
    <row r="198" spans="1:10">
      <c r="A198" s="15">
        <v>3</v>
      </c>
      <c r="B198" s="65" t="s">
        <v>307</v>
      </c>
      <c r="C198" s="112" t="s">
        <v>303</v>
      </c>
      <c r="D198" s="75" t="s">
        <v>34</v>
      </c>
      <c r="E198" s="75" t="s">
        <v>34</v>
      </c>
      <c r="F198" s="75">
        <v>6002</v>
      </c>
      <c r="G198" s="75" t="s">
        <v>304</v>
      </c>
      <c r="H198" s="67" t="s">
        <v>37</v>
      </c>
      <c r="I198" s="98">
        <v>2</v>
      </c>
      <c r="J198" s="82" t="s">
        <v>306</v>
      </c>
    </row>
    <row r="199" spans="1:10">
      <c r="A199" s="15" t="s">
        <v>140</v>
      </c>
      <c r="B199" s="65" t="s">
        <v>308</v>
      </c>
      <c r="C199" s="112" t="s">
        <v>303</v>
      </c>
      <c r="D199" s="75" t="s">
        <v>34</v>
      </c>
      <c r="E199" s="75" t="s">
        <v>34</v>
      </c>
      <c r="F199" s="15" t="s">
        <v>140</v>
      </c>
      <c r="G199" s="15" t="s">
        <v>140</v>
      </c>
      <c r="H199" s="15" t="s">
        <v>140</v>
      </c>
      <c r="I199" s="15" t="s">
        <v>140</v>
      </c>
      <c r="J199" s="82" t="s">
        <v>306</v>
      </c>
    </row>
    <row r="200" spans="1:10">
      <c r="A200" s="15">
        <v>50</v>
      </c>
      <c r="B200" s="65" t="s">
        <v>309</v>
      </c>
      <c r="C200" s="112" t="s">
        <v>303</v>
      </c>
      <c r="D200" s="75" t="s">
        <v>34</v>
      </c>
      <c r="E200" s="75" t="s">
        <v>34</v>
      </c>
      <c r="F200" s="75">
        <v>6049</v>
      </c>
      <c r="G200" s="75" t="s">
        <v>304</v>
      </c>
      <c r="H200" s="67" t="s">
        <v>37</v>
      </c>
      <c r="I200" s="98">
        <v>2</v>
      </c>
      <c r="J200" s="82" t="s">
        <v>306</v>
      </c>
    </row>
    <row r="201" spans="2:8">
      <c r="B201" s="54"/>
      <c r="C201" s="55"/>
      <c r="D201" s="40"/>
      <c r="E201" s="40"/>
      <c r="F201" s="40"/>
      <c r="G201" s="40"/>
      <c r="H201" s="40"/>
    </row>
    <row r="204" spans="8:10">
      <c r="H204" s="113" t="s">
        <v>310</v>
      </c>
      <c r="I204" s="113"/>
      <c r="J204" s="113"/>
    </row>
    <row r="205" spans="8:10">
      <c r="H205" s="114">
        <v>44197</v>
      </c>
      <c r="I205" s="113"/>
      <c r="J205" s="113"/>
    </row>
    <row r="206" spans="8:10">
      <c r="H206" s="115" t="s">
        <v>311</v>
      </c>
      <c r="I206" s="115"/>
      <c r="J206" s="115"/>
    </row>
  </sheetData>
  <mergeCells count="19">
    <mergeCell ref="A1:J1"/>
    <mergeCell ref="A2:J2"/>
    <mergeCell ref="A3:J3"/>
    <mergeCell ref="A4:J4"/>
    <mergeCell ref="A5:J5"/>
    <mergeCell ref="A20:J20"/>
    <mergeCell ref="A21:J21"/>
    <mergeCell ref="A22:J22"/>
    <mergeCell ref="A42:J42"/>
    <mergeCell ref="A80:J80"/>
    <mergeCell ref="A98:J98"/>
    <mergeCell ref="A123:J123"/>
    <mergeCell ref="A186:J186"/>
    <mergeCell ref="A194:J194"/>
    <mergeCell ref="H204:J204"/>
    <mergeCell ref="H205:J205"/>
    <mergeCell ref="H206:J206"/>
    <mergeCell ref="J73:J76"/>
    <mergeCell ref="J189:J193"/>
  </mergeCells>
  <hyperlinks>
    <hyperlink ref="H206" r:id="rId2" display="www.Aosens.com"/>
  </hyperlinks>
  <pageMargins left="0.7" right="0.7" top="0.75" bottom="0.75" header="0.3" footer="0.3"/>
  <pageSetup paperSize="9" orientation="landscape"/>
  <headerFooter>
    <oddFooter>&amp;C&amp;P/6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C22" sqref="C22"/>
    </sheetView>
  </sheetViews>
  <sheetFormatPr defaultColWidth="9" defaultRowHeight="13.5"/>
  <cols>
    <col min="1" max="1" width="18.3666666666667" customWidth="1"/>
    <col min="2" max="2" width="11.6333333333333" customWidth="1"/>
    <col min="3" max="3" width="16.45" customWidth="1"/>
  </cols>
  <sheetData>
    <row r="1" customFormat="1" spans="1:4">
      <c r="A1" s="1" t="s">
        <v>312</v>
      </c>
      <c r="B1" s="1"/>
      <c r="C1" s="1"/>
      <c r="D1" s="1"/>
    </row>
    <row r="2" customFormat="1" spans="1:11">
      <c r="A2" s="2" t="s">
        <v>313</v>
      </c>
      <c r="B2" s="3" t="s">
        <v>314</v>
      </c>
      <c r="C2" s="3" t="s">
        <v>315</v>
      </c>
      <c r="D2" s="4" t="s">
        <v>316</v>
      </c>
      <c r="E2" s="5"/>
      <c r="F2" s="6"/>
      <c r="G2" s="7"/>
      <c r="H2" s="7"/>
      <c r="I2" s="7"/>
      <c r="J2" s="7"/>
      <c r="K2" s="7"/>
    </row>
    <row r="3" customFormat="1" ht="40.5" spans="1:11">
      <c r="A3" s="8" t="s">
        <v>317</v>
      </c>
      <c r="B3" s="119" t="s">
        <v>318</v>
      </c>
      <c r="C3" s="10" t="s">
        <v>319</v>
      </c>
      <c r="D3" s="11">
        <v>1</v>
      </c>
      <c r="E3" s="12"/>
      <c r="F3" s="13"/>
      <c r="G3" s="13"/>
      <c r="H3" s="13"/>
      <c r="I3" s="13"/>
      <c r="J3" s="13"/>
      <c r="K3" s="13"/>
    </row>
    <row r="4" customFormat="1" ht="54" spans="1:11">
      <c r="A4" s="8" t="s">
        <v>320</v>
      </c>
      <c r="B4" s="119" t="s">
        <v>321</v>
      </c>
      <c r="C4" s="14" t="s">
        <v>322</v>
      </c>
      <c r="D4" s="11" t="s">
        <v>323</v>
      </c>
      <c r="E4" s="12"/>
      <c r="F4" s="13"/>
      <c r="G4" s="13"/>
      <c r="H4" s="13"/>
      <c r="I4" s="13"/>
      <c r="J4" s="17"/>
      <c r="K4" s="13"/>
    </row>
    <row r="5" customFormat="1" ht="54" spans="1:11">
      <c r="A5" s="8" t="s">
        <v>324</v>
      </c>
      <c r="B5" s="120" t="s">
        <v>325</v>
      </c>
      <c r="C5" s="14" t="s">
        <v>326</v>
      </c>
      <c r="D5" s="11" t="s">
        <v>327</v>
      </c>
      <c r="E5" s="16"/>
      <c r="F5" s="17"/>
      <c r="G5" s="17"/>
      <c r="H5" s="17"/>
      <c r="I5" s="13"/>
      <c r="J5" s="17"/>
      <c r="K5" s="13"/>
    </row>
    <row r="6" customFormat="1" spans="1:11">
      <c r="A6" s="8" t="s">
        <v>328</v>
      </c>
      <c r="B6" s="120" t="s">
        <v>329</v>
      </c>
      <c r="C6" s="18" t="s">
        <v>330</v>
      </c>
      <c r="D6" s="11" t="s">
        <v>331</v>
      </c>
      <c r="E6" s="12"/>
      <c r="F6" s="13"/>
      <c r="G6" s="13"/>
      <c r="H6" s="13"/>
      <c r="I6" s="13"/>
      <c r="J6" s="13"/>
      <c r="K6" s="13"/>
    </row>
    <row r="7" customFormat="1" spans="1:11">
      <c r="A7" s="8" t="s">
        <v>332</v>
      </c>
      <c r="B7" s="119" t="s">
        <v>333</v>
      </c>
      <c r="C7" s="18" t="s">
        <v>330</v>
      </c>
      <c r="D7" s="15" t="s">
        <v>334</v>
      </c>
      <c r="E7" s="12"/>
      <c r="F7" s="13"/>
      <c r="G7" s="13"/>
      <c r="H7" s="13"/>
      <c r="I7" s="13"/>
      <c r="J7" s="13"/>
      <c r="K7" s="13"/>
    </row>
    <row r="8" customFormat="1" spans="1:11">
      <c r="A8" s="19" t="s">
        <v>335</v>
      </c>
      <c r="B8" s="20"/>
      <c r="C8" s="21"/>
      <c r="D8" s="13"/>
      <c r="E8" s="13"/>
      <c r="F8" s="13"/>
      <c r="G8" s="13"/>
      <c r="H8" s="13"/>
      <c r="I8" s="13"/>
      <c r="J8" s="13"/>
      <c r="K8" s="13"/>
    </row>
    <row r="9" customFormat="1" spans="1:11">
      <c r="A9" s="22" t="s">
        <v>336</v>
      </c>
      <c r="B9" s="22"/>
      <c r="C9" s="22"/>
      <c r="D9" s="22"/>
      <c r="E9" s="22"/>
      <c r="F9" s="22"/>
      <c r="G9" s="13"/>
      <c r="H9" s="13"/>
      <c r="I9" s="13"/>
      <c r="J9" s="13"/>
      <c r="K9" s="13"/>
    </row>
    <row r="10" customFormat="1" spans="1:11">
      <c r="A10" s="22" t="s">
        <v>337</v>
      </c>
      <c r="B10" s="22"/>
      <c r="C10" s="22"/>
      <c r="D10" s="22"/>
      <c r="E10" s="22"/>
      <c r="F10" s="22"/>
      <c r="G10" s="13"/>
      <c r="H10" s="13"/>
      <c r="I10" s="13"/>
      <c r="J10" s="13"/>
      <c r="K10" s="13"/>
    </row>
    <row r="11" customFormat="1" spans="1:11">
      <c r="A11" s="23"/>
      <c r="B11" s="20"/>
      <c r="C11" s="21"/>
      <c r="D11" s="13"/>
      <c r="E11" s="13"/>
      <c r="F11" s="13"/>
      <c r="G11" s="13"/>
      <c r="H11" s="13"/>
      <c r="I11" s="13"/>
      <c r="J11" s="13"/>
      <c r="K11" s="13"/>
    </row>
    <row r="12" customFormat="1" spans="1:11">
      <c r="A12" s="24" t="s">
        <v>338</v>
      </c>
      <c r="B12" s="24"/>
      <c r="C12" s="24"/>
      <c r="D12" s="24"/>
      <c r="E12" s="24"/>
      <c r="F12" s="24"/>
      <c r="G12" s="24"/>
      <c r="H12" s="24"/>
      <c r="I12" s="24"/>
      <c r="J12" s="24"/>
      <c r="K12" s="13"/>
    </row>
    <row r="13" customFormat="1" spans="1:11">
      <c r="A13" s="25" t="s">
        <v>313</v>
      </c>
      <c r="B13" s="3" t="s">
        <v>23</v>
      </c>
      <c r="C13" s="3" t="s">
        <v>24</v>
      </c>
      <c r="D13" s="3" t="s">
        <v>26</v>
      </c>
      <c r="E13" s="26" t="s">
        <v>28</v>
      </c>
      <c r="F13" s="27" t="s">
        <v>29</v>
      </c>
      <c r="G13" s="28"/>
      <c r="H13" s="29"/>
      <c r="I13" s="26" t="s">
        <v>30</v>
      </c>
      <c r="J13" s="3" t="s">
        <v>31</v>
      </c>
      <c r="K13" s="13"/>
    </row>
    <row r="14" customFormat="1" spans="1:11">
      <c r="A14" s="8" t="s">
        <v>317</v>
      </c>
      <c r="B14" s="30" t="s">
        <v>339</v>
      </c>
      <c r="C14" s="31" t="s">
        <v>340</v>
      </c>
      <c r="D14" s="15" t="s">
        <v>341</v>
      </c>
      <c r="E14" s="15" t="s">
        <v>166</v>
      </c>
      <c r="F14" s="32" t="s">
        <v>342</v>
      </c>
      <c r="G14" s="33"/>
      <c r="H14" s="34"/>
      <c r="I14" s="15">
        <v>2</v>
      </c>
      <c r="J14" s="15"/>
      <c r="K14" s="40"/>
    </row>
    <row r="15" customFormat="1" spans="1:11">
      <c r="A15" s="8" t="s">
        <v>343</v>
      </c>
      <c r="B15" s="35" t="s">
        <v>344</v>
      </c>
      <c r="C15" s="31" t="s">
        <v>340</v>
      </c>
      <c r="D15" s="15" t="s">
        <v>341</v>
      </c>
      <c r="E15" s="15" t="s">
        <v>166</v>
      </c>
      <c r="F15" s="32" t="s">
        <v>342</v>
      </c>
      <c r="G15" s="33"/>
      <c r="H15" s="34"/>
      <c r="I15" s="15">
        <v>2</v>
      </c>
      <c r="J15" s="15"/>
      <c r="K15" s="40"/>
    </row>
    <row r="16" customFormat="1" spans="1:11">
      <c r="A16" s="8" t="s">
        <v>328</v>
      </c>
      <c r="B16" s="35" t="s">
        <v>345</v>
      </c>
      <c r="C16" s="31" t="s">
        <v>91</v>
      </c>
      <c r="D16" s="15" t="s">
        <v>346</v>
      </c>
      <c r="E16" s="15" t="s">
        <v>166</v>
      </c>
      <c r="F16" s="121" t="s">
        <v>82</v>
      </c>
      <c r="G16" s="37"/>
      <c r="H16" s="38"/>
      <c r="I16" s="15">
        <v>2</v>
      </c>
      <c r="J16" s="15"/>
      <c r="K16" s="13"/>
    </row>
    <row r="17" customFormat="1" spans="1:11">
      <c r="A17" s="8" t="s">
        <v>332</v>
      </c>
      <c r="B17" s="35" t="s">
        <v>347</v>
      </c>
      <c r="C17" s="31" t="s">
        <v>91</v>
      </c>
      <c r="D17" s="15" t="s">
        <v>346</v>
      </c>
      <c r="E17" s="15" t="s">
        <v>166</v>
      </c>
      <c r="F17" s="121" t="s">
        <v>82</v>
      </c>
      <c r="G17" s="37"/>
      <c r="H17" s="38"/>
      <c r="I17" s="15">
        <v>2</v>
      </c>
      <c r="J17" s="15"/>
      <c r="K17" s="13"/>
    </row>
    <row r="18" customFormat="1"/>
    <row r="19" customFormat="1"/>
    <row r="20" customFormat="1"/>
    <row r="21" customFormat="1" spans="1:1">
      <c r="A21" s="39"/>
    </row>
  </sheetData>
  <mergeCells count="9">
    <mergeCell ref="A1:D1"/>
    <mergeCell ref="A9:F9"/>
    <mergeCell ref="A10:F10"/>
    <mergeCell ref="A12:J12"/>
    <mergeCell ref="F13:H13"/>
    <mergeCell ref="F14:H14"/>
    <mergeCell ref="F15:H15"/>
    <mergeCell ref="F16:H16"/>
    <mergeCell ref="F17:H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参数</vt:lpstr>
      <vt:lpstr>传感器定义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Aosens奥盛科技</cp:lastModifiedBy>
  <dcterms:created xsi:type="dcterms:W3CDTF">2015-12-19T02:18:00Z</dcterms:created>
  <dcterms:modified xsi:type="dcterms:W3CDTF">2021-03-17T01:41:06Z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